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alegion-my.sharepoint.com/personal/aladirector_ialegion_org/Documents/Desktop/"/>
    </mc:Choice>
  </mc:AlternateContent>
  <xr:revisionPtr revIDLastSave="7" documentId="8_{0B7AF0DA-8A01-4250-82C5-8E7CDC354B9B}" xr6:coauthVersionLast="47" xr6:coauthVersionMax="47" xr10:uidLastSave="{E10E9B77-EEC1-4E16-8161-7BB9C016ABC8}"/>
  <bookViews>
    <workbookView xWindow="28680" yWindow="-120" windowWidth="29040" windowHeight="15720" xr2:uid="{A8257385-95E1-4FE6-9290-C08ED83A97B6}"/>
  </bookViews>
  <sheets>
    <sheet name="Io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00" i="1" l="1"/>
  <c r="I202" i="1"/>
  <c r="I8" i="1"/>
  <c r="I10" i="1"/>
  <c r="I142" i="1"/>
  <c r="I135" i="1"/>
  <c r="I128" i="1"/>
  <c r="I117" i="1"/>
  <c r="I110" i="1"/>
  <c r="I93" i="1"/>
  <c r="I78" i="1"/>
  <c r="I61" i="1"/>
  <c r="I33" i="1"/>
  <c r="I440" i="1"/>
  <c r="I431" i="1"/>
  <c r="I422" i="1"/>
  <c r="I419" i="1"/>
  <c r="I415" i="1"/>
  <c r="I411" i="1"/>
  <c r="I407" i="1"/>
  <c r="I399" i="1"/>
  <c r="I393" i="1"/>
  <c r="I389" i="1"/>
  <c r="I385" i="1"/>
  <c r="I381" i="1"/>
  <c r="I377" i="1"/>
  <c r="I374" i="1"/>
  <c r="I371" i="1"/>
  <c r="I368" i="1"/>
  <c r="I363" i="1"/>
  <c r="I360" i="1"/>
  <c r="I354" i="1"/>
  <c r="I352" i="1"/>
  <c r="I347" i="1"/>
  <c r="I345" i="1"/>
  <c r="I343" i="1"/>
  <c r="I340" i="1"/>
  <c r="I334" i="1"/>
  <c r="I327" i="1"/>
  <c r="I324" i="1"/>
  <c r="I320" i="1"/>
  <c r="I315" i="1"/>
  <c r="I312" i="1"/>
  <c r="I305" i="1"/>
  <c r="I301" i="1"/>
  <c r="I296" i="1"/>
  <c r="I292" i="1"/>
  <c r="I286" i="1"/>
  <c r="I284" i="1"/>
  <c r="I281" i="1"/>
  <c r="I278" i="1"/>
  <c r="I275" i="1"/>
  <c r="I271" i="1"/>
  <c r="I266" i="1"/>
  <c r="I258" i="1"/>
  <c r="I247" i="1"/>
  <c r="I243" i="1"/>
  <c r="I241" i="1"/>
  <c r="I231" i="1"/>
  <c r="I226" i="1"/>
  <c r="I224" i="1"/>
  <c r="I222" i="1"/>
  <c r="I219" i="1"/>
  <c r="I215" i="1"/>
  <c r="I212" i="1"/>
  <c r="I210" i="1"/>
  <c r="I206" i="1"/>
  <c r="I198" i="1"/>
  <c r="I194" i="1"/>
  <c r="I192" i="1"/>
  <c r="I186" i="1"/>
  <c r="I180" i="1"/>
  <c r="I177" i="1"/>
  <c r="I174" i="1"/>
  <c r="I162" i="1"/>
  <c r="I157" i="1"/>
  <c r="I150" i="1"/>
  <c r="I147" i="1"/>
  <c r="I131" i="1"/>
  <c r="I121" i="1"/>
  <c r="I98" i="1"/>
  <c r="I90" i="1"/>
  <c r="I59" i="1"/>
  <c r="I49" i="1"/>
  <c r="I44" i="1"/>
  <c r="I42" i="1"/>
  <c r="I37" i="1"/>
  <c r="I25" i="1"/>
  <c r="I18" i="1"/>
  <c r="I272" i="1" l="1"/>
  <c r="I106" i="1"/>
  <c r="I441" i="1"/>
  <c r="I321" i="1"/>
  <c r="I53" i="1"/>
  <c r="I232" i="1"/>
  <c r="I375" i="1"/>
  <c r="I29" i="1"/>
  <c r="I72" i="1"/>
  <c r="I103" i="1"/>
  <c r="I14" i="1"/>
  <c r="I45" i="1" s="1"/>
  <c r="I195" i="1"/>
  <c r="I132" i="1"/>
  <c r="I79" i="1" l="1"/>
  <c r="I442" i="1" s="1"/>
</calcChain>
</file>

<file path=xl/sharedStrings.xml><?xml version="1.0" encoding="utf-8"?>
<sst xmlns="http://schemas.openxmlformats.org/spreadsheetml/2006/main" count="2231" uniqueCount="1130">
  <si>
    <t>Department</t>
  </si>
  <si>
    <t>Dept Number</t>
  </si>
  <si>
    <t>Id</t>
  </si>
  <si>
    <t>Org Geo Prox1</t>
  </si>
  <si>
    <t>Org Geo Prox2</t>
  </si>
  <si>
    <t>Org Unit Number</t>
  </si>
  <si>
    <t>Org Legal Name</t>
  </si>
  <si>
    <t>Org Location</t>
  </si>
  <si>
    <t>Unit Numeric Obj</t>
  </si>
  <si>
    <t>Iowa</t>
  </si>
  <si>
    <t>0729</t>
  </si>
  <si>
    <t>Headquarters</t>
  </si>
  <si>
    <t>Des Moines</t>
  </si>
  <si>
    <t>01</t>
  </si>
  <si>
    <t>Cedar</t>
  </si>
  <si>
    <t>0104</t>
  </si>
  <si>
    <t>Rixe-Lausen</t>
  </si>
  <si>
    <t>Bennett</t>
  </si>
  <si>
    <t>0309</t>
  </si>
  <si>
    <t>Busch-Dennis</t>
  </si>
  <si>
    <t>Mechanicsville</t>
  </si>
  <si>
    <t>0366</t>
  </si>
  <si>
    <t>Lillis-Deerberg</t>
  </si>
  <si>
    <t>Lowden</t>
  </si>
  <si>
    <t>0430</t>
  </si>
  <si>
    <t>Lt Julius L Shryer</t>
  </si>
  <si>
    <t>Durant</t>
  </si>
  <si>
    <t>0514</t>
  </si>
  <si>
    <t>Chauncey Butler</t>
  </si>
  <si>
    <t>West Branch</t>
  </si>
  <si>
    <t>Cedar Total</t>
  </si>
  <si>
    <t>0243</t>
  </si>
  <si>
    <t>Daniel Matson</t>
  </si>
  <si>
    <t>Mediapolis</t>
  </si>
  <si>
    <t>Des Moines Total</t>
  </si>
  <si>
    <t>Henry</t>
  </si>
  <si>
    <t>0058</t>
  </si>
  <si>
    <t>Bob Tribby</t>
  </si>
  <si>
    <t>Mount Pleasant</t>
  </si>
  <si>
    <t>0094</t>
  </si>
  <si>
    <t>Simkin-Pidgeon</t>
  </si>
  <si>
    <t>Salem</t>
  </si>
  <si>
    <t>0643</t>
  </si>
  <si>
    <t>Winfield</t>
  </si>
  <si>
    <t>Henry Total</t>
  </si>
  <si>
    <t>0054</t>
  </si>
  <si>
    <t>Harold E Smith</t>
  </si>
  <si>
    <t>Victor</t>
  </si>
  <si>
    <t>0076</t>
  </si>
  <si>
    <t>Wandling-Wendel</t>
  </si>
  <si>
    <t>Marengo</t>
  </si>
  <si>
    <t>0521</t>
  </si>
  <si>
    <t>Millersburg</t>
  </si>
  <si>
    <t>Iowa Total</t>
  </si>
  <si>
    <t>Johnson</t>
  </si>
  <si>
    <t>0017</t>
  </si>
  <si>
    <t>Roy L Chopek/Walter "Bud" Ott</t>
  </si>
  <si>
    <t>Iowa City</t>
  </si>
  <si>
    <t>0457</t>
  </si>
  <si>
    <t>John L Mumm</t>
  </si>
  <si>
    <t>Lone Tree</t>
  </si>
  <si>
    <t>0460</t>
  </si>
  <si>
    <t>Stinocher</t>
  </si>
  <si>
    <t>Solon</t>
  </si>
  <si>
    <t>0537</t>
  </si>
  <si>
    <t>Frank Vercherka</t>
  </si>
  <si>
    <t>Oxford</t>
  </si>
  <si>
    <t>0671</t>
  </si>
  <si>
    <t>Swisher</t>
  </si>
  <si>
    <t>Bi-Centennial</t>
  </si>
  <si>
    <t>North Liberty</t>
  </si>
  <si>
    <t>Johnson Total</t>
  </si>
  <si>
    <t>Lee</t>
  </si>
  <si>
    <t>0041</t>
  </si>
  <si>
    <t>Keokuk</t>
  </si>
  <si>
    <t>0474</t>
  </si>
  <si>
    <t>Gillaspey-Moodie</t>
  </si>
  <si>
    <t>Donnellson</t>
  </si>
  <si>
    <t>0668</t>
  </si>
  <si>
    <t>Holtz-Geers</t>
  </si>
  <si>
    <t>West Point</t>
  </si>
  <si>
    <t>Lee Total</t>
  </si>
  <si>
    <t>Louisa</t>
  </si>
  <si>
    <t>0100</t>
  </si>
  <si>
    <t>Allen Wright Hanft</t>
  </si>
  <si>
    <t>Columbus Junction</t>
  </si>
  <si>
    <t>0112</t>
  </si>
  <si>
    <t>Hays-Scott</t>
  </si>
  <si>
    <t>Morning Sun</t>
  </si>
  <si>
    <t>0489</t>
  </si>
  <si>
    <t>Memorial</t>
  </si>
  <si>
    <t>Oakville</t>
  </si>
  <si>
    <t>Louisa Total</t>
  </si>
  <si>
    <t>Muscatine</t>
  </si>
  <si>
    <t>0027</t>
  </si>
  <si>
    <t>Edward H Bitzer</t>
  </si>
  <si>
    <t>0509</t>
  </si>
  <si>
    <t>Mansell L Phillips</t>
  </si>
  <si>
    <t>West Liberty</t>
  </si>
  <si>
    <t>0584</t>
  </si>
  <si>
    <t>Wilton</t>
  </si>
  <si>
    <t>Muscatine Total</t>
  </si>
  <si>
    <t>Van Buren</t>
  </si>
  <si>
    <t>0113</t>
  </si>
  <si>
    <t>Beer-Barker</t>
  </si>
  <si>
    <t>Keosauqua</t>
  </si>
  <si>
    <t>0147</t>
  </si>
  <si>
    <t>Elvin E Cecil</t>
  </si>
  <si>
    <t>Stockport</t>
  </si>
  <si>
    <t>0181</t>
  </si>
  <si>
    <t>Haney-Brannan</t>
  </si>
  <si>
    <t>Birmingham</t>
  </si>
  <si>
    <t>0494</t>
  </si>
  <si>
    <t>John Hyson Reneker</t>
  </si>
  <si>
    <t>Douds</t>
  </si>
  <si>
    <t>Van Buren Total</t>
  </si>
  <si>
    <t>Washington</t>
  </si>
  <si>
    <t>0029</t>
  </si>
  <si>
    <t>Leon Beatty</t>
  </si>
  <si>
    <t>Washington Total</t>
  </si>
  <si>
    <t>01 Total</t>
  </si>
  <si>
    <t>02</t>
  </si>
  <si>
    <t>Clinton</t>
  </si>
  <si>
    <t>0238</t>
  </si>
  <si>
    <t>Eugene Mcmanus</t>
  </si>
  <si>
    <t>De Witt</t>
  </si>
  <si>
    <t>0466</t>
  </si>
  <si>
    <t>Magnus M Petersen</t>
  </si>
  <si>
    <t>Calamus</t>
  </si>
  <si>
    <t>0622</t>
  </si>
  <si>
    <t>Grand Mound</t>
  </si>
  <si>
    <t>Clinton Total</t>
  </si>
  <si>
    <t>Dubuque</t>
  </si>
  <si>
    <t>0006</t>
  </si>
  <si>
    <t>0137</t>
  </si>
  <si>
    <t>Dyersville</t>
  </si>
  <si>
    <t>0656</t>
  </si>
  <si>
    <t>Scherrman-Peterson</t>
  </si>
  <si>
    <t>Farley</t>
  </si>
  <si>
    <t>Dubuque Total</t>
  </si>
  <si>
    <t>Jackson</t>
  </si>
  <si>
    <t>0075</t>
  </si>
  <si>
    <t>Timber City</t>
  </si>
  <si>
    <t>Maquoketa</t>
  </si>
  <si>
    <t>0273</t>
  </si>
  <si>
    <t>Reveille</t>
  </si>
  <si>
    <t>Bellevue</t>
  </si>
  <si>
    <t>0590</t>
  </si>
  <si>
    <t>Corp Elmer H Brown</t>
  </si>
  <si>
    <t>Spragueville</t>
  </si>
  <si>
    <t>0602</t>
  </si>
  <si>
    <t>Tompkins-Jenkins</t>
  </si>
  <si>
    <t>Preston</t>
  </si>
  <si>
    <t>0677</t>
  </si>
  <si>
    <t>Spencer-Cook</t>
  </si>
  <si>
    <t>Miles</t>
  </si>
  <si>
    <t>Jackson Total</t>
  </si>
  <si>
    <t>Jones</t>
  </si>
  <si>
    <t>0473</t>
  </si>
  <si>
    <t>Wapsie</t>
  </si>
  <si>
    <t>Oxford Junction</t>
  </si>
  <si>
    <t>Jones Total</t>
  </si>
  <si>
    <t>Linn</t>
  </si>
  <si>
    <t>0297</t>
  </si>
  <si>
    <t>Dye-Benion</t>
  </si>
  <si>
    <t>Center Point</t>
  </si>
  <si>
    <t>0298</t>
  </si>
  <si>
    <t>Marion</t>
  </si>
  <si>
    <t>0331</t>
  </si>
  <si>
    <t>Springville</t>
  </si>
  <si>
    <t>0376</t>
  </si>
  <si>
    <t>Ray</t>
  </si>
  <si>
    <t>Walker</t>
  </si>
  <si>
    <t>0421</t>
  </si>
  <si>
    <t>Central City</t>
  </si>
  <si>
    <t>0555</t>
  </si>
  <si>
    <t>Saint Quentin</t>
  </si>
  <si>
    <t>Ely</t>
  </si>
  <si>
    <t>0572</t>
  </si>
  <si>
    <t>Pekomy</t>
  </si>
  <si>
    <t>Fairfax</t>
  </si>
  <si>
    <t>0674</t>
  </si>
  <si>
    <t>Toddville</t>
  </si>
  <si>
    <t>0679</t>
  </si>
  <si>
    <t>Palo</t>
  </si>
  <si>
    <t>0712</t>
  </si>
  <si>
    <t>Floyd Williamson</t>
  </si>
  <si>
    <t>Troy Mills</t>
  </si>
  <si>
    <t>Linn Total</t>
  </si>
  <si>
    <t>Scott</t>
  </si>
  <si>
    <t>0026</t>
  </si>
  <si>
    <t>Davenport</t>
  </si>
  <si>
    <t>0154</t>
  </si>
  <si>
    <t>Bettendorf</t>
  </si>
  <si>
    <t>0532</t>
  </si>
  <si>
    <t>Larry M Gronewold</t>
  </si>
  <si>
    <t>Donahue</t>
  </si>
  <si>
    <t>0548</t>
  </si>
  <si>
    <t>Walcott</t>
  </si>
  <si>
    <t>0711</t>
  </si>
  <si>
    <t>Blue Grass</t>
  </si>
  <si>
    <t>Scott Total</t>
  </si>
  <si>
    <t>02 Total</t>
  </si>
  <si>
    <t>03</t>
  </si>
  <si>
    <t>Benton</t>
  </si>
  <si>
    <t>0039</t>
  </si>
  <si>
    <t>Jennings-Bradshaw</t>
  </si>
  <si>
    <t>Belle Plaine</t>
  </si>
  <si>
    <t>0057</t>
  </si>
  <si>
    <t>George G Luckey</t>
  </si>
  <si>
    <t>Vinton</t>
  </si>
  <si>
    <t>0107</t>
  </si>
  <si>
    <t>Merkel-Bockholt</t>
  </si>
  <si>
    <t>Keystone</t>
  </si>
  <si>
    <t>0148</t>
  </si>
  <si>
    <t>Thomas F Bevins</t>
  </si>
  <si>
    <t>Van Horne</t>
  </si>
  <si>
    <t>0166</t>
  </si>
  <si>
    <t>Ray And Virginia Boyer</t>
  </si>
  <si>
    <t>Shellsburg</t>
  </si>
  <si>
    <t>0167</t>
  </si>
  <si>
    <t>John Ward Mcgranahan</t>
  </si>
  <si>
    <t>Newhall</t>
  </si>
  <si>
    <t>0170</t>
  </si>
  <si>
    <t>M J Kirby</t>
  </si>
  <si>
    <t>Blairstown</t>
  </si>
  <si>
    <t>0217</t>
  </si>
  <si>
    <t>Adolph H Schueler</t>
  </si>
  <si>
    <t>Atkins</t>
  </si>
  <si>
    <t>0234</t>
  </si>
  <si>
    <t>Norway</t>
  </si>
  <si>
    <t>0264</t>
  </si>
  <si>
    <t>Walter J Meyocks</t>
  </si>
  <si>
    <t>Urbana</t>
  </si>
  <si>
    <t>Benton Total</t>
  </si>
  <si>
    <t>Black Hawk</t>
  </si>
  <si>
    <t>0138</t>
  </si>
  <si>
    <t>Becker-Chapman</t>
  </si>
  <si>
    <t>Waterloo</t>
  </si>
  <si>
    <t>0237</t>
  </si>
  <si>
    <t>Cedar Falls</t>
  </si>
  <si>
    <t>Black Hawk Total</t>
  </si>
  <si>
    <t>Bremer</t>
  </si>
  <si>
    <t>0176</t>
  </si>
  <si>
    <t>Waverly</t>
  </si>
  <si>
    <t>0223</t>
  </si>
  <si>
    <t>Thomas E Woods</t>
  </si>
  <si>
    <t>Sumner</t>
  </si>
  <si>
    <t>0522</t>
  </si>
  <si>
    <t>Janesville</t>
  </si>
  <si>
    <t>0653</t>
  </si>
  <si>
    <t>Acker-Matthias</t>
  </si>
  <si>
    <t>Denver</t>
  </si>
  <si>
    <t>Bremer Total</t>
  </si>
  <si>
    <t>Butler</t>
  </si>
  <si>
    <t>0268</t>
  </si>
  <si>
    <t>Tack-Barnett</t>
  </si>
  <si>
    <t>Greene</t>
  </si>
  <si>
    <t>0285</t>
  </si>
  <si>
    <t>Harry Peters</t>
  </si>
  <si>
    <t>Parkersburg</t>
  </si>
  <si>
    <t>0393</t>
  </si>
  <si>
    <t>Avery-Slight</t>
  </si>
  <si>
    <t>Shell Rock</t>
  </si>
  <si>
    <t>0660</t>
  </si>
  <si>
    <t>Geyer-Bickner</t>
  </si>
  <si>
    <t>New Hartford</t>
  </si>
  <si>
    <t>Butler Total</t>
  </si>
  <si>
    <t>Franklin</t>
  </si>
  <si>
    <t>0183</t>
  </si>
  <si>
    <t>George A Aldinger</t>
  </si>
  <si>
    <t>Hampton</t>
  </si>
  <si>
    <t>0277</t>
  </si>
  <si>
    <t>Harlow Ray Massee</t>
  </si>
  <si>
    <t>Sheffield</t>
  </si>
  <si>
    <t>Franklin Total</t>
  </si>
  <si>
    <t>Grundy</t>
  </si>
  <si>
    <t>0131</t>
  </si>
  <si>
    <t>Weatherman-Walter</t>
  </si>
  <si>
    <t>Beaman</t>
  </si>
  <si>
    <t>0242</t>
  </si>
  <si>
    <t>Action</t>
  </si>
  <si>
    <t>Reinbeck</t>
  </si>
  <si>
    <t>0681</t>
  </si>
  <si>
    <t>Conrad</t>
  </si>
  <si>
    <t>Grundy Total</t>
  </si>
  <si>
    <t>Hardin</t>
  </si>
  <si>
    <t>0004</t>
  </si>
  <si>
    <t>Hubbard</t>
  </si>
  <si>
    <t>0182</t>
  </si>
  <si>
    <t>Walter Sayer</t>
  </si>
  <si>
    <t>Eldora</t>
  </si>
  <si>
    <t>0188</t>
  </si>
  <si>
    <t>Hyman-Peavey</t>
  </si>
  <si>
    <t>Iowa Falls</t>
  </si>
  <si>
    <t>0201</t>
  </si>
  <si>
    <t>Collins-Dunning</t>
  </si>
  <si>
    <t>Alden</t>
  </si>
  <si>
    <t>0252</t>
  </si>
  <si>
    <t>Elliott-Keninger</t>
  </si>
  <si>
    <t>Ackley</t>
  </si>
  <si>
    <t>0317</t>
  </si>
  <si>
    <t>Radcliffe</t>
  </si>
  <si>
    <t>Hardin Total</t>
  </si>
  <si>
    <t>Marshall</t>
  </si>
  <si>
    <t>0046</t>
  </si>
  <si>
    <t>Frank Lewis Glick</t>
  </si>
  <si>
    <t>Marshalltown</t>
  </si>
  <si>
    <t>0087</t>
  </si>
  <si>
    <t>Harry E Powers</t>
  </si>
  <si>
    <t>Liscomb</t>
  </si>
  <si>
    <t>0635</t>
  </si>
  <si>
    <t>Harold Mcbroom</t>
  </si>
  <si>
    <t>Laurel</t>
  </si>
  <si>
    <t>Marshall Total</t>
  </si>
  <si>
    <t>Tama</t>
  </si>
  <si>
    <t>0072</t>
  </si>
  <si>
    <t>Reinig-Friedrichs</t>
  </si>
  <si>
    <t>Toledo</t>
  </si>
  <si>
    <t>0073</t>
  </si>
  <si>
    <t>Enright-Schrader</t>
  </si>
  <si>
    <t>0127</t>
  </si>
  <si>
    <t>Ehrig-Mc Turk</t>
  </si>
  <si>
    <t>Gladbrook</t>
  </si>
  <si>
    <t>0142</t>
  </si>
  <si>
    <t>Kubik-Finch</t>
  </si>
  <si>
    <t>Traer</t>
  </si>
  <si>
    <t>0226</t>
  </si>
  <si>
    <t>James R Kalina</t>
  </si>
  <si>
    <t>Elberon</t>
  </si>
  <si>
    <t>0453</t>
  </si>
  <si>
    <t>Hora-Machacek</t>
  </si>
  <si>
    <t>Clutier</t>
  </si>
  <si>
    <t>Tama Total</t>
  </si>
  <si>
    <t>Wright</t>
  </si>
  <si>
    <t>0246</t>
  </si>
  <si>
    <t>Clarion</t>
  </si>
  <si>
    <t>0523</t>
  </si>
  <si>
    <t>Watson-Beach</t>
  </si>
  <si>
    <t>Dows</t>
  </si>
  <si>
    <t>Wright Total</t>
  </si>
  <si>
    <t>03 Total</t>
  </si>
  <si>
    <t>04</t>
  </si>
  <si>
    <t>Allamakee</t>
  </si>
  <si>
    <t>0062</t>
  </si>
  <si>
    <t>Ralph D Waters</t>
  </si>
  <si>
    <t>Waukon</t>
  </si>
  <si>
    <t>0722</t>
  </si>
  <si>
    <t>Scenic</t>
  </si>
  <si>
    <t>Harpers Ferry</t>
  </si>
  <si>
    <t>Allamakee Total</t>
  </si>
  <si>
    <t>Buchanan</t>
  </si>
  <si>
    <t>0030</t>
  </si>
  <si>
    <t>Sheehan-Tidball</t>
  </si>
  <si>
    <t>Independence</t>
  </si>
  <si>
    <t>0346</t>
  </si>
  <si>
    <t>Loren Foster</t>
  </si>
  <si>
    <t>Lamont</t>
  </si>
  <si>
    <t>0434</t>
  </si>
  <si>
    <t>Cedar Rock</t>
  </si>
  <si>
    <t>Quasqueton</t>
  </si>
  <si>
    <t>0435</t>
  </si>
  <si>
    <t>Palmer-Scharff</t>
  </si>
  <si>
    <t>Aurora</t>
  </si>
  <si>
    <t>0552</t>
  </si>
  <si>
    <t>Fortsch-Duffy</t>
  </si>
  <si>
    <t>Fairbank</t>
  </si>
  <si>
    <t>0560</t>
  </si>
  <si>
    <t>Dunlap-Griswold- Schafer-Mcfarland</t>
  </si>
  <si>
    <t>Winthrop</t>
  </si>
  <si>
    <t>Buchanan Total</t>
  </si>
  <si>
    <t>Cerro Gordo</t>
  </si>
  <si>
    <t>0101</t>
  </si>
  <si>
    <t>Clausen-Worden</t>
  </si>
  <si>
    <t>Mason City</t>
  </si>
  <si>
    <t>0171</t>
  </si>
  <si>
    <t>William J Schmale</t>
  </si>
  <si>
    <t>Meservey</t>
  </si>
  <si>
    <t>0208</t>
  </si>
  <si>
    <t>Gallagher</t>
  </si>
  <si>
    <t>Rockwell</t>
  </si>
  <si>
    <t>0354</t>
  </si>
  <si>
    <t>Brislin-Hogan</t>
  </si>
  <si>
    <t>Dougherty</t>
  </si>
  <si>
    <t>Cerro Gordo Total</t>
  </si>
  <si>
    <t>Chickasaw</t>
  </si>
  <si>
    <t>0038</t>
  </si>
  <si>
    <t>Fae Stine</t>
  </si>
  <si>
    <t>New Hampton</t>
  </si>
  <si>
    <t>0279</t>
  </si>
  <si>
    <t>Harold Redman</t>
  </si>
  <si>
    <t>Lawler</t>
  </si>
  <si>
    <t>Chickasaw Total</t>
  </si>
  <si>
    <t>Clayton</t>
  </si>
  <si>
    <t>0106</t>
  </si>
  <si>
    <t>Lemka-Stendel</t>
  </si>
  <si>
    <t>Elkader</t>
  </si>
  <si>
    <t>0218</t>
  </si>
  <si>
    <t>Strawberry Point</t>
  </si>
  <si>
    <t>0373</t>
  </si>
  <si>
    <t>Prairie La Porte</t>
  </si>
  <si>
    <t>Guttenberg</t>
  </si>
  <si>
    <t>0388</t>
  </si>
  <si>
    <t>St Olaf</t>
  </si>
  <si>
    <t>St. Olaf</t>
  </si>
  <si>
    <t>0512</t>
  </si>
  <si>
    <t>Edgewood</t>
  </si>
  <si>
    <t>0723</t>
  </si>
  <si>
    <t>Clay-Gar</t>
  </si>
  <si>
    <t>Garnavillo</t>
  </si>
  <si>
    <t>Clayton Total</t>
  </si>
  <si>
    <t>Delaware</t>
  </si>
  <si>
    <t>0045</t>
  </si>
  <si>
    <t>Manchester</t>
  </si>
  <si>
    <t>0160</t>
  </si>
  <si>
    <t>John N Porter</t>
  </si>
  <si>
    <t>Delhi</t>
  </si>
  <si>
    <t>0582</t>
  </si>
  <si>
    <t>Wm F Brockmeyer</t>
  </si>
  <si>
    <t>Colesburg</t>
  </si>
  <si>
    <t>0692</t>
  </si>
  <si>
    <t>Ryan</t>
  </si>
  <si>
    <t>Delaware Total</t>
  </si>
  <si>
    <t>Fayette</t>
  </si>
  <si>
    <t>0009</t>
  </si>
  <si>
    <t>Ross Reid</t>
  </si>
  <si>
    <t>Oelwein</t>
  </si>
  <si>
    <t>0015</t>
  </si>
  <si>
    <t>West Union</t>
  </si>
  <si>
    <t>0092</t>
  </si>
  <si>
    <t>Messerer-Fox</t>
  </si>
  <si>
    <t>Westgate</t>
  </si>
  <si>
    <t>0189</t>
  </si>
  <si>
    <t>Belding-Fox-Slagle</t>
  </si>
  <si>
    <t>Waucoma</t>
  </si>
  <si>
    <t>0219</t>
  </si>
  <si>
    <t>Dean Harkin</t>
  </si>
  <si>
    <t>Arlington</t>
  </si>
  <si>
    <t>0245</t>
  </si>
  <si>
    <t>Lundbye-Carpenter</t>
  </si>
  <si>
    <t>Maynard</t>
  </si>
  <si>
    <t>0312</t>
  </si>
  <si>
    <t>Arnold-Rogers</t>
  </si>
  <si>
    <t>Hawkeye</t>
  </si>
  <si>
    <t>0339</t>
  </si>
  <si>
    <t>0352</t>
  </si>
  <si>
    <t>Elgin</t>
  </si>
  <si>
    <t>0375</t>
  </si>
  <si>
    <t>Sheehan-Olson</t>
  </si>
  <si>
    <t>Clermont</t>
  </si>
  <si>
    <t>0691</t>
  </si>
  <si>
    <t>Aloysius Schmitt</t>
  </si>
  <si>
    <t>Saint Lucas</t>
  </si>
  <si>
    <t>Fayette Total</t>
  </si>
  <si>
    <t>Floyd</t>
  </si>
  <si>
    <t>0174</t>
  </si>
  <si>
    <t>Shannon-Wilson</t>
  </si>
  <si>
    <t>Charles City</t>
  </si>
  <si>
    <t>0449</t>
  </si>
  <si>
    <t>H D S</t>
  </si>
  <si>
    <t>Nora Springs</t>
  </si>
  <si>
    <t>Floyd Total</t>
  </si>
  <si>
    <t>Howard</t>
  </si>
  <si>
    <t>0135</t>
  </si>
  <si>
    <t>Cresco</t>
  </si>
  <si>
    <t>0605</t>
  </si>
  <si>
    <t>Tri-County</t>
  </si>
  <si>
    <t>Protivin</t>
  </si>
  <si>
    <t>Howard Total</t>
  </si>
  <si>
    <t>Mitchell</t>
  </si>
  <si>
    <t>0244</t>
  </si>
  <si>
    <t>Roy Gue</t>
  </si>
  <si>
    <t>Riceville</t>
  </si>
  <si>
    <t>0278</t>
  </si>
  <si>
    <t>Osage</t>
  </si>
  <si>
    <t>0358</t>
  </si>
  <si>
    <t>Walter T Enneberg</t>
  </si>
  <si>
    <t>Saint Ansgar</t>
  </si>
  <si>
    <t>0569</t>
  </si>
  <si>
    <t>Hale Penney Fuller</t>
  </si>
  <si>
    <t>Stacyville</t>
  </si>
  <si>
    <t>0641</t>
  </si>
  <si>
    <t>Clifford Penney</t>
  </si>
  <si>
    <t>Orchard</t>
  </si>
  <si>
    <t>Mitchell Total</t>
  </si>
  <si>
    <t>Winneshiek</t>
  </si>
  <si>
    <t>0163</t>
  </si>
  <si>
    <t>Bernatz-Symonds</t>
  </si>
  <si>
    <t>Decorah</t>
  </si>
  <si>
    <t>0266</t>
  </si>
  <si>
    <t>Halverson-Giesen</t>
  </si>
  <si>
    <t>Calmar</t>
  </si>
  <si>
    <t>0467</t>
  </si>
  <si>
    <t>Clarence Bily</t>
  </si>
  <si>
    <t>Spillville</t>
  </si>
  <si>
    <t>0503</t>
  </si>
  <si>
    <t>Brockman-Hammersland</t>
  </si>
  <si>
    <t>Ossian</t>
  </si>
  <si>
    <t>0672</t>
  </si>
  <si>
    <t>Huber-Steffes</t>
  </si>
  <si>
    <t>Fort Atkinson</t>
  </si>
  <si>
    <t>Winneshiek Total</t>
  </si>
  <si>
    <t>Worth</t>
  </si>
  <si>
    <t>0110</t>
  </si>
  <si>
    <t>Edward Tosel</t>
  </si>
  <si>
    <t>Manly</t>
  </si>
  <si>
    <t>Worth Total</t>
  </si>
  <si>
    <t>04 Total</t>
  </si>
  <si>
    <t>05</t>
  </si>
  <si>
    <t>Appanoose</t>
  </si>
  <si>
    <t>0280</t>
  </si>
  <si>
    <t>Burl Mcclure</t>
  </si>
  <si>
    <t>Moulton</t>
  </si>
  <si>
    <t>0407</t>
  </si>
  <si>
    <t>Wil-Rog-Mor</t>
  </si>
  <si>
    <t>Unionville</t>
  </si>
  <si>
    <t>Appanoose Total</t>
  </si>
  <si>
    <t>Clarke</t>
  </si>
  <si>
    <t>0157</t>
  </si>
  <si>
    <t>Herndon-Oehlert</t>
  </si>
  <si>
    <t>Woodburn</t>
  </si>
  <si>
    <t>Clarke Total</t>
  </si>
  <si>
    <t>Davis</t>
  </si>
  <si>
    <t>0078</t>
  </si>
  <si>
    <t>Reed-Whisler</t>
  </si>
  <si>
    <t>Bloomfield</t>
  </si>
  <si>
    <t>Davis Total</t>
  </si>
  <si>
    <t>Jasper</t>
  </si>
  <si>
    <t>0111</t>
  </si>
  <si>
    <t>Newton</t>
  </si>
  <si>
    <t>0355</t>
  </si>
  <si>
    <t>Ben Morgan</t>
  </si>
  <si>
    <t>Kellogg</t>
  </si>
  <si>
    <t>0363</t>
  </si>
  <si>
    <t>Fred Slayden</t>
  </si>
  <si>
    <t>Monroe</t>
  </si>
  <si>
    <t>Jasper Total</t>
  </si>
  <si>
    <t>0083</t>
  </si>
  <si>
    <t>Arendt-Bowlin-Stubbs</t>
  </si>
  <si>
    <t>Hedrick</t>
  </si>
  <si>
    <t>0319</t>
  </si>
  <si>
    <t>James Murphy</t>
  </si>
  <si>
    <t>Keswick</t>
  </si>
  <si>
    <t>0504</t>
  </si>
  <si>
    <t>Richland</t>
  </si>
  <si>
    <t>Keokuk Total</t>
  </si>
  <si>
    <t>Lucas</t>
  </si>
  <si>
    <t>0102</t>
  </si>
  <si>
    <t>Carl L Caviness</t>
  </si>
  <si>
    <t>Chariton</t>
  </si>
  <si>
    <t>Lucas Total</t>
  </si>
  <si>
    <t>Mahaska</t>
  </si>
  <si>
    <t>0034</t>
  </si>
  <si>
    <t>Harry L Anderson</t>
  </si>
  <si>
    <t>Oskaloosa</t>
  </si>
  <si>
    <t>0507</t>
  </si>
  <si>
    <t>Fuller-Sarvis</t>
  </si>
  <si>
    <t>Barnes City</t>
  </si>
  <si>
    <t>Mahaska Total</t>
  </si>
  <si>
    <t>Poweshiek</t>
  </si>
  <si>
    <t>0053</t>
  </si>
  <si>
    <t>Focht-Tennant</t>
  </si>
  <si>
    <t>Grinnell</t>
  </si>
  <si>
    <t>0169</t>
  </si>
  <si>
    <t>Blakley-Stevens</t>
  </si>
  <si>
    <t>Montezuma</t>
  </si>
  <si>
    <t>0296</t>
  </si>
  <si>
    <t>Morrison-Schrader</t>
  </si>
  <si>
    <t>Deep River</t>
  </si>
  <si>
    <t>Poweshiek Total</t>
  </si>
  <si>
    <t>Ringgold</t>
  </si>
  <si>
    <t>0172</t>
  </si>
  <si>
    <t>Mount Ayr</t>
  </si>
  <si>
    <t>0541</t>
  </si>
  <si>
    <t>Emmett Liles</t>
  </si>
  <si>
    <t>Ellston</t>
  </si>
  <si>
    <t>Ringgold Total</t>
  </si>
  <si>
    <t>Union</t>
  </si>
  <si>
    <t>0096</t>
  </si>
  <si>
    <t>Fred N Davis</t>
  </si>
  <si>
    <t>Lorimor</t>
  </si>
  <si>
    <t>Union Total</t>
  </si>
  <si>
    <t>Wapello</t>
  </si>
  <si>
    <t>0003</t>
  </si>
  <si>
    <t>O B Nelson</t>
  </si>
  <si>
    <t>Ottumwa</t>
  </si>
  <si>
    <t>Wapello Total</t>
  </si>
  <si>
    <t>Wayne</t>
  </si>
  <si>
    <t>0068</t>
  </si>
  <si>
    <t>Russell E Marshall</t>
  </si>
  <si>
    <t>Corydon</t>
  </si>
  <si>
    <t>0180</t>
  </si>
  <si>
    <t>Nye-Birdwell</t>
  </si>
  <si>
    <t>Seymour</t>
  </si>
  <si>
    <t>0306</t>
  </si>
  <si>
    <t>Alva F Eaton</t>
  </si>
  <si>
    <t>Humeston</t>
  </si>
  <si>
    <t>0379</t>
  </si>
  <si>
    <t>Mccloughan-Halfhill</t>
  </si>
  <si>
    <t>Allerton</t>
  </si>
  <si>
    <t>Wayne Total</t>
  </si>
  <si>
    <t>05 Total</t>
  </si>
  <si>
    <t>06</t>
  </si>
  <si>
    <t>Dallas</t>
  </si>
  <si>
    <t>0049</t>
  </si>
  <si>
    <t>Dallas Center</t>
  </si>
  <si>
    <t>0099</t>
  </si>
  <si>
    <t>Osborne</t>
  </si>
  <si>
    <t>Minburn</t>
  </si>
  <si>
    <t>0211</t>
  </si>
  <si>
    <t>Laurens C Shull</t>
  </si>
  <si>
    <t>Woodward</t>
  </si>
  <si>
    <t>0261</t>
  </si>
  <si>
    <t>Redfield</t>
  </si>
  <si>
    <t>0403</t>
  </si>
  <si>
    <t>Van Meter</t>
  </si>
  <si>
    <t>0419</t>
  </si>
  <si>
    <t>John Lonsdale</t>
  </si>
  <si>
    <t>Dexter</t>
  </si>
  <si>
    <t>0464</t>
  </si>
  <si>
    <t>Penoach</t>
  </si>
  <si>
    <t>Adel</t>
  </si>
  <si>
    <t>0737</t>
  </si>
  <si>
    <t>Barnett-Swallow</t>
  </si>
  <si>
    <t>Waukee</t>
  </si>
  <si>
    <t>Dallas Total</t>
  </si>
  <si>
    <t>Madison</t>
  </si>
  <si>
    <t>0184</t>
  </si>
  <si>
    <t>Green-Rogers</t>
  </si>
  <si>
    <t>Winterset</t>
  </si>
  <si>
    <t>Madison Total</t>
  </si>
  <si>
    <t>0089</t>
  </si>
  <si>
    <t>Van Veen-Van Hemert</t>
  </si>
  <si>
    <t>Pella</t>
  </si>
  <si>
    <t>0108</t>
  </si>
  <si>
    <t>Pleasantville</t>
  </si>
  <si>
    <t>0632</t>
  </si>
  <si>
    <t>Dallcher</t>
  </si>
  <si>
    <t>Melcher</t>
  </si>
  <si>
    <t>Marion Total</t>
  </si>
  <si>
    <t>Polk</t>
  </si>
  <si>
    <t>0042</t>
  </si>
  <si>
    <t>Albaugh-Mcgovern</t>
  </si>
  <si>
    <t>Ankeny</t>
  </si>
  <si>
    <t>0232</t>
  </si>
  <si>
    <t>Polk City</t>
  </si>
  <si>
    <t>0274</t>
  </si>
  <si>
    <t>Baldwin-Patterson</t>
  </si>
  <si>
    <t>0374</t>
  </si>
  <si>
    <t>Highland Park</t>
  </si>
  <si>
    <t>0396</t>
  </si>
  <si>
    <t>Samuel H Bridge</t>
  </si>
  <si>
    <t>Bondurant</t>
  </si>
  <si>
    <t>0577</t>
  </si>
  <si>
    <t>Grimes</t>
  </si>
  <si>
    <t>0659</t>
  </si>
  <si>
    <t>Bellizzi-Macrae</t>
  </si>
  <si>
    <t>0663</t>
  </si>
  <si>
    <t>Urbandale</t>
  </si>
  <si>
    <t>0682</t>
  </si>
  <si>
    <t>Altoona</t>
  </si>
  <si>
    <t>0731</t>
  </si>
  <si>
    <t>Hispanic</t>
  </si>
  <si>
    <t>Polk Total</t>
  </si>
  <si>
    <t>Story</t>
  </si>
  <si>
    <t>0037</t>
  </si>
  <si>
    <t>Ames</t>
  </si>
  <si>
    <t>0048</t>
  </si>
  <si>
    <t>William F Ball</t>
  </si>
  <si>
    <t>Nevada</t>
  </si>
  <si>
    <t>0059</t>
  </si>
  <si>
    <t>La Fayette</t>
  </si>
  <si>
    <t>Story City</t>
  </si>
  <si>
    <t>0116</t>
  </si>
  <si>
    <t>Zearing</t>
  </si>
  <si>
    <t>0249</t>
  </si>
  <si>
    <t>Harold S. Ness</t>
  </si>
  <si>
    <t>Maxwell</t>
  </si>
  <si>
    <t>0307</t>
  </si>
  <si>
    <t>Roland</t>
  </si>
  <si>
    <t>0334</t>
  </si>
  <si>
    <t>Samuel Reid</t>
  </si>
  <si>
    <t>Mc Callsburg</t>
  </si>
  <si>
    <t>Story Total</t>
  </si>
  <si>
    <t>Warren</t>
  </si>
  <si>
    <t>0165</t>
  </si>
  <si>
    <t>Indianola</t>
  </si>
  <si>
    <t>0391</t>
  </si>
  <si>
    <t>P M C K S</t>
  </si>
  <si>
    <t>Carlisle</t>
  </si>
  <si>
    <t>0562</t>
  </si>
  <si>
    <t>Cumming</t>
  </si>
  <si>
    <t>0661</t>
  </si>
  <si>
    <t>Charles R Brebner</t>
  </si>
  <si>
    <t>Liberty Center</t>
  </si>
  <si>
    <t>Warren Total</t>
  </si>
  <si>
    <t>06 Total</t>
  </si>
  <si>
    <t>07</t>
  </si>
  <si>
    <t>Adair</t>
  </si>
  <si>
    <t>0265</t>
  </si>
  <si>
    <t>Head-Endres</t>
  </si>
  <si>
    <t>Greenfield</t>
  </si>
  <si>
    <t>0703</t>
  </si>
  <si>
    <t>William Thompson</t>
  </si>
  <si>
    <t>Bridgewater</t>
  </si>
  <si>
    <t>Adair Total</t>
  </si>
  <si>
    <t>Adams</t>
  </si>
  <si>
    <t>0117</t>
  </si>
  <si>
    <t>Corning</t>
  </si>
  <si>
    <t>0719</t>
  </si>
  <si>
    <t>Williamson</t>
  </si>
  <si>
    <t>Nevinville</t>
  </si>
  <si>
    <t>Adams Total</t>
  </si>
  <si>
    <t>Audubon</t>
  </si>
  <si>
    <t>0120</t>
  </si>
  <si>
    <t>0332</t>
  </si>
  <si>
    <t>Ballou</t>
  </si>
  <si>
    <t>Exira</t>
  </si>
  <si>
    <t>Audubon Total</t>
  </si>
  <si>
    <t>Cass</t>
  </si>
  <si>
    <t>0210</t>
  </si>
  <si>
    <t>Anita</t>
  </si>
  <si>
    <t>0508</t>
  </si>
  <si>
    <t>Griswold</t>
  </si>
  <si>
    <t>Cass Total</t>
  </si>
  <si>
    <t>Fremont</t>
  </si>
  <si>
    <t>0128</t>
  </si>
  <si>
    <t>Williams-Jobe-Gibson</t>
  </si>
  <si>
    <t>Sidney</t>
  </si>
  <si>
    <t>Fremont Total</t>
  </si>
  <si>
    <t>Guthrie</t>
  </si>
  <si>
    <t>0044</t>
  </si>
  <si>
    <t>Bryan-Mercer</t>
  </si>
  <si>
    <t>Bayard</t>
  </si>
  <si>
    <t>0124</t>
  </si>
  <si>
    <t>Omar B Shearer</t>
  </si>
  <si>
    <t>Guthrie Center</t>
  </si>
  <si>
    <t>0146</t>
  </si>
  <si>
    <t>James C Mcghee</t>
  </si>
  <si>
    <t>Stuart</t>
  </si>
  <si>
    <t>0511</t>
  </si>
  <si>
    <t>Glover-Buttler</t>
  </si>
  <si>
    <t>Menlo</t>
  </si>
  <si>
    <t>0687</t>
  </si>
  <si>
    <t>Paul Johnson</t>
  </si>
  <si>
    <t>Jamaica</t>
  </si>
  <si>
    <t>Guthrie Total</t>
  </si>
  <si>
    <t>Harrison</t>
  </si>
  <si>
    <t>0314</t>
  </si>
  <si>
    <t>Swanger</t>
  </si>
  <si>
    <t>Persia</t>
  </si>
  <si>
    <t>0410</t>
  </si>
  <si>
    <t>Little Sioux</t>
  </si>
  <si>
    <t>0695</t>
  </si>
  <si>
    <t>Snyder-Imrie</t>
  </si>
  <si>
    <t>Modale</t>
  </si>
  <si>
    <t>Harrison Total</t>
  </si>
  <si>
    <t>Mills</t>
  </si>
  <si>
    <t>0141</t>
  </si>
  <si>
    <t>Harvey T Rimel</t>
  </si>
  <si>
    <t>Glenwood</t>
  </si>
  <si>
    <t>0439</t>
  </si>
  <si>
    <t>Gordon May</t>
  </si>
  <si>
    <t>Silver City</t>
  </si>
  <si>
    <t>0520</t>
  </si>
  <si>
    <t>Harry Hammons</t>
  </si>
  <si>
    <t>Malvern</t>
  </si>
  <si>
    <t>0575</t>
  </si>
  <si>
    <t>Levi Burton</t>
  </si>
  <si>
    <t>Emerson</t>
  </si>
  <si>
    <t>Mills Total</t>
  </si>
  <si>
    <t>Page</t>
  </si>
  <si>
    <t>0088</t>
  </si>
  <si>
    <t>Shenandoah</t>
  </si>
  <si>
    <t>0098</t>
  </si>
  <si>
    <t>Sergy</t>
  </si>
  <si>
    <t>Clarinda</t>
  </si>
  <si>
    <t>0333</t>
  </si>
  <si>
    <t>Weatherall-Hadden-Holmes</t>
  </si>
  <si>
    <t>Essex</t>
  </si>
  <si>
    <t>Page Total</t>
  </si>
  <si>
    <t>Pottawattamie</t>
  </si>
  <si>
    <t>0002</t>
  </si>
  <si>
    <t>Rainbow</t>
  </si>
  <si>
    <t>Council Bluffs</t>
  </si>
  <si>
    <t>0227</t>
  </si>
  <si>
    <t>Fred Funston</t>
  </si>
  <si>
    <t>Avoca</t>
  </si>
  <si>
    <t>0422</t>
  </si>
  <si>
    <t>Walnut</t>
  </si>
  <si>
    <t>0437</t>
  </si>
  <si>
    <t>Minden</t>
  </si>
  <si>
    <t>0556</t>
  </si>
  <si>
    <t>Carson</t>
  </si>
  <si>
    <t>0720</t>
  </si>
  <si>
    <t>Scheffler-Hildebrand</t>
  </si>
  <si>
    <t>Hancock</t>
  </si>
  <si>
    <t>Pottawattamie Total</t>
  </si>
  <si>
    <t>Shelby</t>
  </si>
  <si>
    <t>0547</t>
  </si>
  <si>
    <t>John Ohlinger</t>
  </si>
  <si>
    <t>Portsmouth</t>
  </si>
  <si>
    <t>0601</t>
  </si>
  <si>
    <t>Panama</t>
  </si>
  <si>
    <t>Shelby Total</t>
  </si>
  <si>
    <t>Taylor</t>
  </si>
  <si>
    <t>0097</t>
  </si>
  <si>
    <t>Woodside</t>
  </si>
  <si>
    <t>Clearfield</t>
  </si>
  <si>
    <t>0164</t>
  </si>
  <si>
    <t>Bedford</t>
  </si>
  <si>
    <t>0250</t>
  </si>
  <si>
    <t>Parkinson</t>
  </si>
  <si>
    <t>Lenox</t>
  </si>
  <si>
    <t>0578</t>
  </si>
  <si>
    <t>Moore-Rutledge</t>
  </si>
  <si>
    <t>Gravity</t>
  </si>
  <si>
    <t>Taylor Total</t>
  </si>
  <si>
    <t>07 Total</t>
  </si>
  <si>
    <t>08</t>
  </si>
  <si>
    <t>Boone</t>
  </si>
  <si>
    <t>0056</t>
  </si>
  <si>
    <t>Arthur D Lantz</t>
  </si>
  <si>
    <t>0063</t>
  </si>
  <si>
    <t>Arthur Anderson</t>
  </si>
  <si>
    <t>Boxholm</t>
  </si>
  <si>
    <t>Boone Total</t>
  </si>
  <si>
    <t>Calhoun</t>
  </si>
  <si>
    <t>0031</t>
  </si>
  <si>
    <t>Lake City</t>
  </si>
  <si>
    <t>0510</t>
  </si>
  <si>
    <t>Farnhamville</t>
  </si>
  <si>
    <t>Calhoun Total</t>
  </si>
  <si>
    <t>Carroll</t>
  </si>
  <si>
    <t>0020</t>
  </si>
  <si>
    <t>Dewitt-Loustaunau</t>
  </si>
  <si>
    <t>Dedham</t>
  </si>
  <si>
    <t>0022</t>
  </si>
  <si>
    <t>Emil Ewoldt</t>
  </si>
  <si>
    <t>Manning</t>
  </si>
  <si>
    <t>0357</t>
  </si>
  <si>
    <t>Gurney Parker</t>
  </si>
  <si>
    <t>Coon Rapids</t>
  </si>
  <si>
    <t>0386</t>
  </si>
  <si>
    <t>Merle Hay</t>
  </si>
  <si>
    <t>Glidden</t>
  </si>
  <si>
    <t>0607</t>
  </si>
  <si>
    <t>Fred F &amp; Norman J Bruning</t>
  </si>
  <si>
    <t>Breda</t>
  </si>
  <si>
    <t>0694</t>
  </si>
  <si>
    <t>Ehlers Gerken</t>
  </si>
  <si>
    <t>Arcadia</t>
  </si>
  <si>
    <t>Carroll Total</t>
  </si>
  <si>
    <t>Crawford</t>
  </si>
  <si>
    <t>0066</t>
  </si>
  <si>
    <t>Homer Hall</t>
  </si>
  <si>
    <t>Charter Oak</t>
  </si>
  <si>
    <t>0132</t>
  </si>
  <si>
    <t>Manilla</t>
  </si>
  <si>
    <t>0196</t>
  </si>
  <si>
    <t>Alfred R. Rossman</t>
  </si>
  <si>
    <t>Westside</t>
  </si>
  <si>
    <t>0383</t>
  </si>
  <si>
    <t>Kiron</t>
  </si>
  <si>
    <t>0690</t>
  </si>
  <si>
    <t>Deloit</t>
  </si>
  <si>
    <t>Crawford Total</t>
  </si>
  <si>
    <t>Emmet</t>
  </si>
  <si>
    <t>0382</t>
  </si>
  <si>
    <t>Christiansen-Bonnicksen</t>
  </si>
  <si>
    <t>Ringsted</t>
  </si>
  <si>
    <t>0459</t>
  </si>
  <si>
    <t>Duffy-Knipe</t>
  </si>
  <si>
    <t>Armstrong</t>
  </si>
  <si>
    <t>Emmet Total</t>
  </si>
  <si>
    <t>0198</t>
  </si>
  <si>
    <t>Edward English</t>
  </si>
  <si>
    <t>Churdan</t>
  </si>
  <si>
    <t>Greene Total</t>
  </si>
  <si>
    <t>Hamilton</t>
  </si>
  <si>
    <t>0191</t>
  </si>
  <si>
    <t>Webster City</t>
  </si>
  <si>
    <t>Hamilton Total</t>
  </si>
  <si>
    <t>0256</t>
  </si>
  <si>
    <t>Gifford Olson</t>
  </si>
  <si>
    <t>Garner</t>
  </si>
  <si>
    <t>0315</t>
  </si>
  <si>
    <t>Britt</t>
  </si>
  <si>
    <t>0420</t>
  </si>
  <si>
    <t>Robbins-Christensen</t>
  </si>
  <si>
    <t>Goodell</t>
  </si>
  <si>
    <t>0628</t>
  </si>
  <si>
    <t>Woden</t>
  </si>
  <si>
    <t>Hancock Total</t>
  </si>
  <si>
    <t>Humboldt</t>
  </si>
  <si>
    <t>0415</t>
  </si>
  <si>
    <t>Otto Field</t>
  </si>
  <si>
    <t>Livermore</t>
  </si>
  <si>
    <t>Humboldt Total</t>
  </si>
  <si>
    <t>Kossuth</t>
  </si>
  <si>
    <t>0377</t>
  </si>
  <si>
    <t>Mckinnon</t>
  </si>
  <si>
    <t>Bancroft</t>
  </si>
  <si>
    <t>0425</t>
  </si>
  <si>
    <t>Seely-Walsh</t>
  </si>
  <si>
    <t>Whittemore</t>
  </si>
  <si>
    <t>0465</t>
  </si>
  <si>
    <t>Breen</t>
  </si>
  <si>
    <t>Titonka</t>
  </si>
  <si>
    <t>0557</t>
  </si>
  <si>
    <t>Kerr-Hammerstrom</t>
  </si>
  <si>
    <t>Lone Rock</t>
  </si>
  <si>
    <t>0675</t>
  </si>
  <si>
    <t>Matzener-Estle</t>
  </si>
  <si>
    <t>Ledyard</t>
  </si>
  <si>
    <t>Kossuth Total</t>
  </si>
  <si>
    <t>Palo Alto</t>
  </si>
  <si>
    <t>0033</t>
  </si>
  <si>
    <t>Ruthven</t>
  </si>
  <si>
    <t>0162</t>
  </si>
  <si>
    <t>Nelson-Christiansen</t>
  </si>
  <si>
    <t>Graettinger</t>
  </si>
  <si>
    <t>Palo Alto Total</t>
  </si>
  <si>
    <t>Pocahontas</t>
  </si>
  <si>
    <t>0018</t>
  </si>
  <si>
    <t>Liberty</t>
  </si>
  <si>
    <t>0202</t>
  </si>
  <si>
    <t>St Mihiel</t>
  </si>
  <si>
    <t>Palmer</t>
  </si>
  <si>
    <t>0239</t>
  </si>
  <si>
    <t>Hartnett-Johnson</t>
  </si>
  <si>
    <t>Gilmore City</t>
  </si>
  <si>
    <t>0588</t>
  </si>
  <si>
    <t>W D Steiner</t>
  </si>
  <si>
    <t>Varina</t>
  </si>
  <si>
    <t>Pocahontas Total</t>
  </si>
  <si>
    <t>Webster</t>
  </si>
  <si>
    <t>0431</t>
  </si>
  <si>
    <t>Peterson</t>
  </si>
  <si>
    <t>Gowrie</t>
  </si>
  <si>
    <t>0491</t>
  </si>
  <si>
    <t>Duncombe</t>
  </si>
  <si>
    <t>Webster Total</t>
  </si>
  <si>
    <t>Winnebago</t>
  </si>
  <si>
    <t>0021</t>
  </si>
  <si>
    <t>Buffalo Center</t>
  </si>
  <si>
    <t>0539</t>
  </si>
  <si>
    <t>Golden Star</t>
  </si>
  <si>
    <t>Rake</t>
  </si>
  <si>
    <t>Winnebago Total</t>
  </si>
  <si>
    <t>08 Total</t>
  </si>
  <si>
    <t>09</t>
  </si>
  <si>
    <t>Buena Vista</t>
  </si>
  <si>
    <t>0193</t>
  </si>
  <si>
    <t>Newell</t>
  </si>
  <si>
    <t>Buena Vista Total</t>
  </si>
  <si>
    <t>Cherokee</t>
  </si>
  <si>
    <t>0390</t>
  </si>
  <si>
    <t>Grashoff-Mcmanus</t>
  </si>
  <si>
    <t>Aurelia</t>
  </si>
  <si>
    <t>0398</t>
  </si>
  <si>
    <t>Lyle W Barnes</t>
  </si>
  <si>
    <t>Quimby</t>
  </si>
  <si>
    <t>0486</t>
  </si>
  <si>
    <t>C Adrian Olson</t>
  </si>
  <si>
    <t>Cleghorn</t>
  </si>
  <si>
    <t>Cherokee Total</t>
  </si>
  <si>
    <t>Clay</t>
  </si>
  <si>
    <t>0001</t>
  </si>
  <si>
    <t>Glen Pedersen</t>
  </si>
  <si>
    <t>Spencer</t>
  </si>
  <si>
    <t>0010</t>
  </si>
  <si>
    <t>Dean-Underwood</t>
  </si>
  <si>
    <t>0248</t>
  </si>
  <si>
    <t>Goodwin</t>
  </si>
  <si>
    <t>Royal</t>
  </si>
  <si>
    <t>Clay Total</t>
  </si>
  <si>
    <t>Dickinson</t>
  </si>
  <si>
    <t>0023</t>
  </si>
  <si>
    <t>Timpe</t>
  </si>
  <si>
    <t>Spirit Lake</t>
  </si>
  <si>
    <t>0371</t>
  </si>
  <si>
    <t>Lake Park</t>
  </si>
  <si>
    <t>0384</t>
  </si>
  <si>
    <t>Milford</t>
  </si>
  <si>
    <t>Dickinson Total</t>
  </si>
  <si>
    <t>Ida</t>
  </si>
  <si>
    <t>0061</t>
  </si>
  <si>
    <t>Mcnamara-Moore</t>
  </si>
  <si>
    <t>Ida Grove</t>
  </si>
  <si>
    <t>0225</t>
  </si>
  <si>
    <t>Dessel-Schmidt</t>
  </si>
  <si>
    <t>Holstein</t>
  </si>
  <si>
    <t>0364</t>
  </si>
  <si>
    <t>Maple Valley</t>
  </si>
  <si>
    <t>Battle Creek</t>
  </si>
  <si>
    <t>Ida Total</t>
  </si>
  <si>
    <t>Lyon</t>
  </si>
  <si>
    <t>0103</t>
  </si>
  <si>
    <t>Rex Strait</t>
  </si>
  <si>
    <t>Rock Rapids</t>
  </si>
  <si>
    <t>0310</t>
  </si>
  <si>
    <t>Thorson</t>
  </si>
  <si>
    <t>Inwood</t>
  </si>
  <si>
    <t>0476</t>
  </si>
  <si>
    <t>Rock River</t>
  </si>
  <si>
    <t>Doon</t>
  </si>
  <si>
    <t>0561</t>
  </si>
  <si>
    <t>Flessner</t>
  </si>
  <si>
    <t>Larchwood</t>
  </si>
  <si>
    <t>0683</t>
  </si>
  <si>
    <t>Edward Bouwman</t>
  </si>
  <si>
    <t>Lester</t>
  </si>
  <si>
    <t>Lyon Total</t>
  </si>
  <si>
    <t>Monona</t>
  </si>
  <si>
    <t>0129</t>
  </si>
  <si>
    <t>David Mcneill</t>
  </si>
  <si>
    <t>Onawa</t>
  </si>
  <si>
    <t>0365</t>
  </si>
  <si>
    <t>Peter A Hansen</t>
  </si>
  <si>
    <t>Moorhead</t>
  </si>
  <si>
    <t>0462</t>
  </si>
  <si>
    <t>Soldier Valley</t>
  </si>
  <si>
    <t>Soldier</t>
  </si>
  <si>
    <t>0481</t>
  </si>
  <si>
    <t>Emery-Johnson</t>
  </si>
  <si>
    <t>Whiting</t>
  </si>
  <si>
    <t>0496</t>
  </si>
  <si>
    <t>Loren Hollister</t>
  </si>
  <si>
    <t>Mapleton</t>
  </si>
  <si>
    <t>0502</t>
  </si>
  <si>
    <t>Grimsley-Thayer</t>
  </si>
  <si>
    <t>Castana</t>
  </si>
  <si>
    <t>0665</t>
  </si>
  <si>
    <t>Stevens-Kelly</t>
  </si>
  <si>
    <t>Blencoe</t>
  </si>
  <si>
    <t>Monona Total</t>
  </si>
  <si>
    <t>O'Brien</t>
  </si>
  <si>
    <t>0095</t>
  </si>
  <si>
    <t>Russell West</t>
  </si>
  <si>
    <t>Paullina</t>
  </si>
  <si>
    <t>0145</t>
  </si>
  <si>
    <t>Mc Glothlen-Cowie</t>
  </si>
  <si>
    <t>Sheldon</t>
  </si>
  <si>
    <t>0288</t>
  </si>
  <si>
    <t>Arthur W Kirchhoff</t>
  </si>
  <si>
    <t>Hartley</t>
  </si>
  <si>
    <t>O'Brien Total</t>
  </si>
  <si>
    <t>Osceola</t>
  </si>
  <si>
    <t>0290</t>
  </si>
  <si>
    <t>William Ben Hoffman</t>
  </si>
  <si>
    <t>Ashton</t>
  </si>
  <si>
    <t>0326</t>
  </si>
  <si>
    <t>Wood-Miller</t>
  </si>
  <si>
    <t>Ocheyedan</t>
  </si>
  <si>
    <t>0470</t>
  </si>
  <si>
    <t>Melvin</t>
  </si>
  <si>
    <t>Osceola Total</t>
  </si>
  <si>
    <t>Plymouth</t>
  </si>
  <si>
    <t>0140</t>
  </si>
  <si>
    <t>Nash</t>
  </si>
  <si>
    <t>Kingsley</t>
  </si>
  <si>
    <t>0186</t>
  </si>
  <si>
    <t>Albert E Hoschler</t>
  </si>
  <si>
    <t>Akron</t>
  </si>
  <si>
    <t>0241</t>
  </si>
  <si>
    <t>Wasmer</t>
  </si>
  <si>
    <t>Le Mars</t>
  </si>
  <si>
    <t>Plymouth Total</t>
  </si>
  <si>
    <t>SAC</t>
  </si>
  <si>
    <t>0262</t>
  </si>
  <si>
    <t>Chalon</t>
  </si>
  <si>
    <t>Wall Lake</t>
  </si>
  <si>
    <t>0313</t>
  </si>
  <si>
    <t>Roose</t>
  </si>
  <si>
    <t>Odebolt</t>
  </si>
  <si>
    <t>SAC Total</t>
  </si>
  <si>
    <t>Sioux</t>
  </si>
  <si>
    <t>0199</t>
  </si>
  <si>
    <t>Doornink-Brunsting</t>
  </si>
  <si>
    <t>Sioux Center</t>
  </si>
  <si>
    <t>0200</t>
  </si>
  <si>
    <t>Alton</t>
  </si>
  <si>
    <t>0254</t>
  </si>
  <si>
    <t>Two Oaks</t>
  </si>
  <si>
    <t>Hawarden</t>
  </si>
  <si>
    <t>0272</t>
  </si>
  <si>
    <t>William Monster</t>
  </si>
  <si>
    <t>Boyden</t>
  </si>
  <si>
    <t>0276</t>
  </si>
  <si>
    <t>Bertram</t>
  </si>
  <si>
    <t>Ireton</t>
  </si>
  <si>
    <t>0329</t>
  </si>
  <si>
    <t>Pressman-Kosters</t>
  </si>
  <si>
    <t>Orange City</t>
  </si>
  <si>
    <t>0380</t>
  </si>
  <si>
    <t>Wegman-Koele</t>
  </si>
  <si>
    <t>Hull</t>
  </si>
  <si>
    <t>0423</t>
  </si>
  <si>
    <t>Reuter</t>
  </si>
  <si>
    <t>Hospers</t>
  </si>
  <si>
    <t>Sioux Total</t>
  </si>
  <si>
    <t>Woodbury</t>
  </si>
  <si>
    <t>0079</t>
  </si>
  <si>
    <t>Mumford-Moon</t>
  </si>
  <si>
    <t>Correctionville</t>
  </si>
  <si>
    <t>0291</t>
  </si>
  <si>
    <t>Harrison F Pedersen</t>
  </si>
  <si>
    <t>Pierson</t>
  </si>
  <si>
    <t>0295</t>
  </si>
  <si>
    <t>Smith-Rhodes</t>
  </si>
  <si>
    <t>Sloan</t>
  </si>
  <si>
    <t>0303</t>
  </si>
  <si>
    <t>Wink-Sparks</t>
  </si>
  <si>
    <t>Moville</t>
  </si>
  <si>
    <t>0389</t>
  </si>
  <si>
    <t>Mcniff</t>
  </si>
  <si>
    <t>Anthon</t>
  </si>
  <si>
    <t>0492</t>
  </si>
  <si>
    <t>Hindman-Steele</t>
  </si>
  <si>
    <t>Hornick</t>
  </si>
  <si>
    <t>0624</t>
  </si>
  <si>
    <t>F Roger Baumann</t>
  </si>
  <si>
    <t>Cushing</t>
  </si>
  <si>
    <t>0662</t>
  </si>
  <si>
    <t>George Nelson</t>
  </si>
  <si>
    <t>Sergeant Bluff</t>
  </si>
  <si>
    <t>Woodbury Total</t>
  </si>
  <si>
    <t>09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</si>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</sst>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0" fillId="0" borderId="0" xfId="0" quotePrefix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20">
    <dxf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195594-83A6-4CD3-A84C-AA0B184514B5}" name="Table38" displayName="Table38" ref="A1:I442" totalsRowCount="1" headerRowDxfId="19" dataDxfId="18" totalsRowDxfId="17">
  <autoFilter ref="A1:I441" xr:uid="{F5C25D8A-5017-4F7A-81D8-09FE852A665C}"/>
  <tableColumns count="9">
    <tableColumn id="1" xr3:uid="{7A560506-757E-4B2A-AD0A-8749C8561633}" name="Department" totalsRowLabel="Total" dataDxfId="16" totalsRowDxfId="15"/>
    <tableColumn id="2" xr3:uid="{849E169B-323F-475A-848E-F122BCBC51CB}" name="Dept Number" dataDxfId="14" totalsRowDxfId="13"/>
    <tableColumn id="3" xr3:uid="{52B6C699-B769-478D-B4FC-6EE6DA2C9CD6}" name="Id" dataDxfId="12" totalsRowDxfId="11"/>
    <tableColumn id="4" xr3:uid="{A0E8D3DD-5151-4A52-BB6B-F83479309D1B}" name="Org Geo Prox1" dataDxfId="10" totalsRowDxfId="9"/>
    <tableColumn id="5" xr3:uid="{71A708CF-38DB-4E72-9898-1067CB940A9B}" name="Org Geo Prox2" dataDxfId="8" totalsRowDxfId="7"/>
    <tableColumn id="6" xr3:uid="{2F1F3E47-400C-4A17-9401-D53EB631855D}" name="Org Unit Number" dataDxfId="6" totalsRowDxfId="5"/>
    <tableColumn id="7" xr3:uid="{1F3492B4-D030-4A00-BCDF-D1805CD2913F}" name="Org Legal Name" dataDxfId="4" totalsRowDxfId="3"/>
    <tableColumn id="8" xr3:uid="{6E68470C-4A85-446D-8891-9BF7C26009C0}" name="Org Location" dataDxfId="2" totalsRowDxfId="1"/>
    <tableColumn id="9" xr3:uid="{B363361B-CA64-46E9-95F8-E4C0656FC77A}" name="Unit Numeric Obj" totalsRowFunction="sum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EAA5-4794-4A10-9DCD-D2A4DEAEE494}">
  <sheetPr codeName="Sheet16"/>
  <dimension ref="A1:I442"/>
  <sheetViews>
    <sheetView tabSelected="1" topLeftCell="A320" workbookViewId="0">
      <selection activeCell="I445" sqref="I445"/>
    </sheetView>
  </sheetViews>
  <sheetFormatPr defaultRowHeight="15" x14ac:dyDescent="0.25"/>
  <cols>
    <col min="1" max="1" width="14" style="1" customWidth="1"/>
    <col min="2" max="2" width="15.28515625" style="1" customWidth="1"/>
    <col min="3" max="3" width="10" style="1" bestFit="1" customWidth="1"/>
    <col min="4" max="4" width="15.85546875" style="1" customWidth="1"/>
    <col min="5" max="5" width="19.140625" style="1" bestFit="1" customWidth="1"/>
    <col min="6" max="6" width="18.140625" style="1" customWidth="1"/>
    <col min="7" max="7" width="34.28515625" style="1" bestFit="1" customWidth="1"/>
    <col min="8" max="8" width="18.140625" style="1" bestFit="1" customWidth="1"/>
    <col min="9" max="9" width="18.5703125" style="1" customWidth="1"/>
    <col min="10" max="16384" width="9.140625" style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>
        <v>115</v>
      </c>
      <c r="C2">
        <v>15072900</v>
      </c>
      <c r="D2"/>
      <c r="E2"/>
      <c r="F2" s="2" t="s">
        <v>10</v>
      </c>
      <c r="G2" t="s">
        <v>11</v>
      </c>
      <c r="H2" t="s">
        <v>12</v>
      </c>
      <c r="I2" s="1">
        <v>205</v>
      </c>
    </row>
    <row r="3" spans="1:9" x14ac:dyDescent="0.25">
      <c r="A3" t="s">
        <v>9</v>
      </c>
      <c r="B3">
        <v>115</v>
      </c>
      <c r="C3">
        <v>15010400</v>
      </c>
      <c r="D3" s="2" t="s">
        <v>13</v>
      </c>
      <c r="E3" t="s">
        <v>14</v>
      </c>
      <c r="F3" s="2" t="s">
        <v>15</v>
      </c>
      <c r="G3" t="s">
        <v>16</v>
      </c>
      <c r="H3" t="s">
        <v>17</v>
      </c>
      <c r="I3" s="1">
        <v>46</v>
      </c>
    </row>
    <row r="4" spans="1:9" x14ac:dyDescent="0.25">
      <c r="A4" t="s">
        <v>9</v>
      </c>
      <c r="B4">
        <v>115</v>
      </c>
      <c r="C4">
        <v>15030900</v>
      </c>
      <c r="D4" s="2" t="s">
        <v>13</v>
      </c>
      <c r="E4" t="s">
        <v>14</v>
      </c>
      <c r="F4" s="2" t="s">
        <v>18</v>
      </c>
      <c r="G4" t="s">
        <v>19</v>
      </c>
      <c r="H4" t="s">
        <v>20</v>
      </c>
      <c r="I4" s="1">
        <v>41</v>
      </c>
    </row>
    <row r="5" spans="1:9" x14ac:dyDescent="0.25">
      <c r="A5" t="s">
        <v>9</v>
      </c>
      <c r="B5">
        <v>115</v>
      </c>
      <c r="C5">
        <v>15036600</v>
      </c>
      <c r="D5" s="2" t="s">
        <v>13</v>
      </c>
      <c r="E5" t="s">
        <v>14</v>
      </c>
      <c r="F5" s="2" t="s">
        <v>21</v>
      </c>
      <c r="G5" t="s">
        <v>22</v>
      </c>
      <c r="H5" t="s">
        <v>23</v>
      </c>
      <c r="I5" s="1">
        <v>20</v>
      </c>
    </row>
    <row r="6" spans="1:9" x14ac:dyDescent="0.25">
      <c r="A6" t="s">
        <v>9</v>
      </c>
      <c r="B6">
        <v>115</v>
      </c>
      <c r="C6">
        <v>15043000</v>
      </c>
      <c r="D6" s="2" t="s">
        <v>13</v>
      </c>
      <c r="E6" t="s">
        <v>14</v>
      </c>
      <c r="F6" s="2" t="s">
        <v>24</v>
      </c>
      <c r="G6" t="s">
        <v>25</v>
      </c>
      <c r="H6" t="s">
        <v>26</v>
      </c>
      <c r="I6" s="1">
        <v>95</v>
      </c>
    </row>
    <row r="7" spans="1:9" x14ac:dyDescent="0.25">
      <c r="A7" t="s">
        <v>9</v>
      </c>
      <c r="B7">
        <v>115</v>
      </c>
      <c r="C7">
        <v>15051400</v>
      </c>
      <c r="D7" s="2" t="s">
        <v>13</v>
      </c>
      <c r="E7" t="s">
        <v>14</v>
      </c>
      <c r="F7" s="2" t="s">
        <v>27</v>
      </c>
      <c r="G7" t="s">
        <v>28</v>
      </c>
      <c r="H7" t="s">
        <v>29</v>
      </c>
      <c r="I7" s="1">
        <v>29</v>
      </c>
    </row>
    <row r="8" spans="1:9" x14ac:dyDescent="0.25">
      <c r="A8" t="s">
        <v>9</v>
      </c>
      <c r="B8"/>
      <c r="C8"/>
      <c r="D8" s="2"/>
      <c r="E8" s="3" t="s">
        <v>30</v>
      </c>
      <c r="F8" s="2"/>
      <c r="G8"/>
      <c r="H8"/>
      <c r="I8" s="1">
        <f>SUBTOTAL(9,I3:I7)</f>
        <v>231</v>
      </c>
    </row>
    <row r="9" spans="1:9" x14ac:dyDescent="0.25">
      <c r="A9" t="s">
        <v>9</v>
      </c>
      <c r="B9">
        <v>115</v>
      </c>
      <c r="C9">
        <v>15024300</v>
      </c>
      <c r="D9" s="2" t="s">
        <v>13</v>
      </c>
      <c r="E9" t="s">
        <v>12</v>
      </c>
      <c r="F9" s="2" t="s">
        <v>31</v>
      </c>
      <c r="G9" t="s">
        <v>32</v>
      </c>
      <c r="H9" t="s">
        <v>33</v>
      </c>
      <c r="I9" s="1">
        <v>25</v>
      </c>
    </row>
    <row r="10" spans="1:9" x14ac:dyDescent="0.25">
      <c r="A10" t="s">
        <v>9</v>
      </c>
      <c r="B10"/>
      <c r="C10"/>
      <c r="D10" s="2"/>
      <c r="E10" s="3" t="s">
        <v>34</v>
      </c>
      <c r="F10" s="2"/>
      <c r="G10"/>
      <c r="H10"/>
      <c r="I10" s="1">
        <f>SUBTOTAL(9,I9:I9)</f>
        <v>25</v>
      </c>
    </row>
    <row r="11" spans="1:9" x14ac:dyDescent="0.25">
      <c r="A11" t="s">
        <v>9</v>
      </c>
      <c r="B11">
        <v>115</v>
      </c>
      <c r="C11">
        <v>15005800</v>
      </c>
      <c r="D11" s="2" t="s">
        <v>13</v>
      </c>
      <c r="E11" t="s">
        <v>35</v>
      </c>
      <c r="F11" s="2" t="s">
        <v>36</v>
      </c>
      <c r="G11" t="s">
        <v>37</v>
      </c>
      <c r="H11" t="s">
        <v>38</v>
      </c>
      <c r="I11" s="1">
        <v>20</v>
      </c>
    </row>
    <row r="12" spans="1:9" x14ac:dyDescent="0.25">
      <c r="A12" t="s">
        <v>9</v>
      </c>
      <c r="B12">
        <v>115</v>
      </c>
      <c r="C12">
        <v>15009400</v>
      </c>
      <c r="D12" s="2" t="s">
        <v>13</v>
      </c>
      <c r="E12" t="s">
        <v>35</v>
      </c>
      <c r="F12" s="2" t="s">
        <v>39</v>
      </c>
      <c r="G12" t="s">
        <v>40</v>
      </c>
      <c r="H12" t="s">
        <v>41</v>
      </c>
      <c r="I12" s="1">
        <v>35</v>
      </c>
    </row>
    <row r="13" spans="1:9" x14ac:dyDescent="0.25">
      <c r="A13" t="s">
        <v>9</v>
      </c>
      <c r="B13">
        <v>115</v>
      </c>
      <c r="C13">
        <v>15064300</v>
      </c>
      <c r="D13" s="2" t="s">
        <v>13</v>
      </c>
      <c r="E13" t="s">
        <v>35</v>
      </c>
      <c r="F13" s="2" t="s">
        <v>42</v>
      </c>
      <c r="G13" t="s">
        <v>43</v>
      </c>
      <c r="H13" t="s">
        <v>43</v>
      </c>
      <c r="I13" s="1">
        <v>27</v>
      </c>
    </row>
    <row r="14" spans="1:9" x14ac:dyDescent="0.25">
      <c r="A14" t="s">
        <v>9</v>
      </c>
      <c r="B14"/>
      <c r="C14"/>
      <c r="D14" s="2"/>
      <c r="E14" s="3" t="s">
        <v>44</v>
      </c>
      <c r="F14" s="2"/>
      <c r="G14"/>
      <c r="H14"/>
      <c r="I14" s="1">
        <f>SUBTOTAL(9,I11:I13)</f>
        <v>82</v>
      </c>
    </row>
    <row r="15" spans="1:9" x14ac:dyDescent="0.25">
      <c r="A15" t="s">
        <v>9</v>
      </c>
      <c r="B15">
        <v>115</v>
      </c>
      <c r="C15">
        <v>15005400</v>
      </c>
      <c r="D15" s="2" t="s">
        <v>13</v>
      </c>
      <c r="E15" t="s">
        <v>9</v>
      </c>
      <c r="F15" s="2" t="s">
        <v>45</v>
      </c>
      <c r="G15" t="s">
        <v>46</v>
      </c>
      <c r="H15" t="s">
        <v>47</v>
      </c>
      <c r="I15" s="1">
        <v>74</v>
      </c>
    </row>
    <row r="16" spans="1:9" x14ac:dyDescent="0.25">
      <c r="A16" t="s">
        <v>9</v>
      </c>
      <c r="B16">
        <v>115</v>
      </c>
      <c r="C16">
        <v>15007600</v>
      </c>
      <c r="D16" s="2" t="s">
        <v>13</v>
      </c>
      <c r="E16" t="s">
        <v>9</v>
      </c>
      <c r="F16" s="2" t="s">
        <v>48</v>
      </c>
      <c r="G16" t="s">
        <v>49</v>
      </c>
      <c r="H16" t="s">
        <v>50</v>
      </c>
      <c r="I16" s="1">
        <v>82</v>
      </c>
    </row>
    <row r="17" spans="1:9" x14ac:dyDescent="0.25">
      <c r="A17" t="s">
        <v>9</v>
      </c>
      <c r="B17">
        <v>115</v>
      </c>
      <c r="C17">
        <v>15052100</v>
      </c>
      <c r="D17" s="2" t="s">
        <v>13</v>
      </c>
      <c r="E17" t="s">
        <v>9</v>
      </c>
      <c r="F17" s="2" t="s">
        <v>51</v>
      </c>
      <c r="G17" t="s">
        <v>52</v>
      </c>
      <c r="H17" t="s">
        <v>52</v>
      </c>
      <c r="I17" s="1">
        <v>36</v>
      </c>
    </row>
    <row r="18" spans="1:9" x14ac:dyDescent="0.25">
      <c r="A18" t="s">
        <v>9</v>
      </c>
      <c r="B18"/>
      <c r="C18"/>
      <c r="D18" s="2"/>
      <c r="E18" s="3" t="s">
        <v>53</v>
      </c>
      <c r="F18" s="2"/>
      <c r="G18"/>
      <c r="H18"/>
      <c r="I18" s="1">
        <f>SUBTOTAL(9,I15:I17)</f>
        <v>192</v>
      </c>
    </row>
    <row r="19" spans="1:9" x14ac:dyDescent="0.25">
      <c r="A19" t="s">
        <v>9</v>
      </c>
      <c r="B19">
        <v>115</v>
      </c>
      <c r="C19">
        <v>15001700</v>
      </c>
      <c r="D19" s="2" t="s">
        <v>13</v>
      </c>
      <c r="E19" t="s">
        <v>54</v>
      </c>
      <c r="F19" s="2" t="s">
        <v>55</v>
      </c>
      <c r="G19" t="s">
        <v>56</v>
      </c>
      <c r="H19" t="s">
        <v>57</v>
      </c>
      <c r="I19" s="1">
        <v>65</v>
      </c>
    </row>
    <row r="20" spans="1:9" x14ac:dyDescent="0.25">
      <c r="A20" t="s">
        <v>9</v>
      </c>
      <c r="B20">
        <v>115</v>
      </c>
      <c r="C20">
        <v>15045700</v>
      </c>
      <c r="D20" s="2" t="s">
        <v>13</v>
      </c>
      <c r="E20" t="s">
        <v>54</v>
      </c>
      <c r="F20" s="2" t="s">
        <v>58</v>
      </c>
      <c r="G20" t="s">
        <v>59</v>
      </c>
      <c r="H20" t="s">
        <v>60</v>
      </c>
      <c r="I20" s="1">
        <v>73</v>
      </c>
    </row>
    <row r="21" spans="1:9" x14ac:dyDescent="0.25">
      <c r="A21" t="s">
        <v>9</v>
      </c>
      <c r="B21">
        <v>115</v>
      </c>
      <c r="C21">
        <v>15046000</v>
      </c>
      <c r="D21" s="2" t="s">
        <v>13</v>
      </c>
      <c r="E21" t="s">
        <v>54</v>
      </c>
      <c r="F21" s="2" t="s">
        <v>61</v>
      </c>
      <c r="G21" t="s">
        <v>62</v>
      </c>
      <c r="H21" t="s">
        <v>63</v>
      </c>
      <c r="I21" s="1">
        <v>75</v>
      </c>
    </row>
    <row r="22" spans="1:9" x14ac:dyDescent="0.25">
      <c r="A22" t="s">
        <v>9</v>
      </c>
      <c r="B22">
        <v>115</v>
      </c>
      <c r="C22">
        <v>15053700</v>
      </c>
      <c r="D22" s="2" t="s">
        <v>13</v>
      </c>
      <c r="E22" t="s">
        <v>54</v>
      </c>
      <c r="F22" s="2" t="s">
        <v>64</v>
      </c>
      <c r="G22" t="s">
        <v>65</v>
      </c>
      <c r="H22" t="s">
        <v>66</v>
      </c>
      <c r="I22" s="1">
        <v>0</v>
      </c>
    </row>
    <row r="23" spans="1:9" x14ac:dyDescent="0.25">
      <c r="A23" t="s">
        <v>9</v>
      </c>
      <c r="B23">
        <v>115</v>
      </c>
      <c r="C23">
        <v>15067100</v>
      </c>
      <c r="D23" s="2" t="s">
        <v>13</v>
      </c>
      <c r="E23" t="s">
        <v>54</v>
      </c>
      <c r="F23" s="2" t="s">
        <v>67</v>
      </c>
      <c r="G23" t="s">
        <v>68</v>
      </c>
      <c r="H23" t="s">
        <v>68</v>
      </c>
      <c r="I23" s="1">
        <v>109</v>
      </c>
    </row>
    <row r="24" spans="1:9" x14ac:dyDescent="0.25">
      <c r="A24" t="s">
        <v>9</v>
      </c>
      <c r="B24">
        <v>115</v>
      </c>
      <c r="C24">
        <v>15197600</v>
      </c>
      <c r="D24" s="2" t="s">
        <v>13</v>
      </c>
      <c r="E24" t="s">
        <v>54</v>
      </c>
      <c r="F24">
        <v>1976</v>
      </c>
      <c r="G24" t="s">
        <v>69</v>
      </c>
      <c r="H24" t="s">
        <v>70</v>
      </c>
      <c r="I24" s="1">
        <v>27</v>
      </c>
    </row>
    <row r="25" spans="1:9" x14ac:dyDescent="0.25">
      <c r="A25" t="s">
        <v>9</v>
      </c>
      <c r="B25"/>
      <c r="C25"/>
      <c r="D25" s="2"/>
      <c r="E25" s="3" t="s">
        <v>71</v>
      </c>
      <c r="F25"/>
      <c r="G25"/>
      <c r="H25"/>
      <c r="I25" s="1">
        <f>SUBTOTAL(9,I19:I24)</f>
        <v>349</v>
      </c>
    </row>
    <row r="26" spans="1:9" x14ac:dyDescent="0.25">
      <c r="A26" t="s">
        <v>9</v>
      </c>
      <c r="B26">
        <v>115</v>
      </c>
      <c r="C26">
        <v>15004100</v>
      </c>
      <c r="D26" s="2" t="s">
        <v>13</v>
      </c>
      <c r="E26" t="s">
        <v>72</v>
      </c>
      <c r="F26" s="2" t="s">
        <v>73</v>
      </c>
      <c r="G26" t="s">
        <v>74</v>
      </c>
      <c r="H26" t="s">
        <v>74</v>
      </c>
      <c r="I26" s="1">
        <v>143</v>
      </c>
    </row>
    <row r="27" spans="1:9" x14ac:dyDescent="0.25">
      <c r="A27" t="s">
        <v>9</v>
      </c>
      <c r="B27">
        <v>115</v>
      </c>
      <c r="C27">
        <v>15047400</v>
      </c>
      <c r="D27" s="2" t="s">
        <v>13</v>
      </c>
      <c r="E27" t="s">
        <v>72</v>
      </c>
      <c r="F27" s="2" t="s">
        <v>75</v>
      </c>
      <c r="G27" t="s">
        <v>76</v>
      </c>
      <c r="H27" t="s">
        <v>77</v>
      </c>
      <c r="I27" s="1">
        <v>46</v>
      </c>
    </row>
    <row r="28" spans="1:9" x14ac:dyDescent="0.25">
      <c r="A28" t="s">
        <v>9</v>
      </c>
      <c r="B28">
        <v>115</v>
      </c>
      <c r="C28">
        <v>15066800</v>
      </c>
      <c r="D28" s="2" t="s">
        <v>13</v>
      </c>
      <c r="E28" t="s">
        <v>72</v>
      </c>
      <c r="F28" s="2" t="s">
        <v>78</v>
      </c>
      <c r="G28" t="s">
        <v>79</v>
      </c>
      <c r="H28" t="s">
        <v>80</v>
      </c>
      <c r="I28" s="1">
        <v>40</v>
      </c>
    </row>
    <row r="29" spans="1:9" x14ac:dyDescent="0.25">
      <c r="A29" t="s">
        <v>9</v>
      </c>
      <c r="B29"/>
      <c r="C29"/>
      <c r="D29" s="2"/>
      <c r="E29" s="3" t="s">
        <v>81</v>
      </c>
      <c r="F29" s="2"/>
      <c r="G29"/>
      <c r="H29"/>
      <c r="I29" s="1">
        <f>SUBTOTAL(9,I26:I28)</f>
        <v>229</v>
      </c>
    </row>
    <row r="30" spans="1:9" x14ac:dyDescent="0.25">
      <c r="A30" t="s">
        <v>9</v>
      </c>
      <c r="B30">
        <v>115</v>
      </c>
      <c r="C30">
        <v>15010000</v>
      </c>
      <c r="D30" s="2" t="s">
        <v>13</v>
      </c>
      <c r="E30" t="s">
        <v>82</v>
      </c>
      <c r="F30" s="2" t="s">
        <v>83</v>
      </c>
      <c r="G30" t="s">
        <v>84</v>
      </c>
      <c r="H30" t="s">
        <v>85</v>
      </c>
      <c r="I30" s="1">
        <v>129</v>
      </c>
    </row>
    <row r="31" spans="1:9" x14ac:dyDescent="0.25">
      <c r="A31" t="s">
        <v>9</v>
      </c>
      <c r="B31">
        <v>115</v>
      </c>
      <c r="C31">
        <v>15011200</v>
      </c>
      <c r="D31" s="2" t="s">
        <v>13</v>
      </c>
      <c r="E31" t="s">
        <v>82</v>
      </c>
      <c r="F31" s="2" t="s">
        <v>86</v>
      </c>
      <c r="G31" t="s">
        <v>87</v>
      </c>
      <c r="H31" t="s">
        <v>88</v>
      </c>
      <c r="I31" s="1">
        <v>16</v>
      </c>
    </row>
    <row r="32" spans="1:9" x14ac:dyDescent="0.25">
      <c r="A32" t="s">
        <v>9</v>
      </c>
      <c r="B32">
        <v>115</v>
      </c>
      <c r="C32">
        <v>15048900</v>
      </c>
      <c r="D32" s="2" t="s">
        <v>13</v>
      </c>
      <c r="E32" t="s">
        <v>82</v>
      </c>
      <c r="F32" s="2" t="s">
        <v>89</v>
      </c>
      <c r="G32" t="s">
        <v>90</v>
      </c>
      <c r="H32" t="s">
        <v>91</v>
      </c>
      <c r="I32" s="1">
        <v>22</v>
      </c>
    </row>
    <row r="33" spans="1:9" x14ac:dyDescent="0.25">
      <c r="A33" t="s">
        <v>9</v>
      </c>
      <c r="B33"/>
      <c r="C33"/>
      <c r="D33" s="2"/>
      <c r="E33" s="3" t="s">
        <v>92</v>
      </c>
      <c r="F33" s="2"/>
      <c r="G33"/>
      <c r="H33"/>
      <c r="I33" s="1">
        <f>SUBTOTAL(9,I30:I32)</f>
        <v>167</v>
      </c>
    </row>
    <row r="34" spans="1:9" x14ac:dyDescent="0.25">
      <c r="A34" t="s">
        <v>9</v>
      </c>
      <c r="B34">
        <v>115</v>
      </c>
      <c r="C34">
        <v>15002700</v>
      </c>
      <c r="D34" s="2" t="s">
        <v>13</v>
      </c>
      <c r="E34" t="s">
        <v>93</v>
      </c>
      <c r="F34" s="2" t="s">
        <v>94</v>
      </c>
      <c r="G34" t="s">
        <v>95</v>
      </c>
      <c r="H34" t="s">
        <v>93</v>
      </c>
      <c r="I34" s="1">
        <v>107</v>
      </c>
    </row>
    <row r="35" spans="1:9" x14ac:dyDescent="0.25">
      <c r="A35" t="s">
        <v>9</v>
      </c>
      <c r="B35">
        <v>115</v>
      </c>
      <c r="C35">
        <v>15050900</v>
      </c>
      <c r="D35" s="2" t="s">
        <v>13</v>
      </c>
      <c r="E35" t="s">
        <v>93</v>
      </c>
      <c r="F35" s="2" t="s">
        <v>96</v>
      </c>
      <c r="G35" t="s">
        <v>97</v>
      </c>
      <c r="H35" t="s">
        <v>98</v>
      </c>
      <c r="I35" s="1">
        <v>34</v>
      </c>
    </row>
    <row r="36" spans="1:9" x14ac:dyDescent="0.25">
      <c r="A36" t="s">
        <v>9</v>
      </c>
      <c r="B36">
        <v>115</v>
      </c>
      <c r="C36">
        <v>15058400</v>
      </c>
      <c r="D36" s="2" t="s">
        <v>13</v>
      </c>
      <c r="E36" t="s">
        <v>93</v>
      </c>
      <c r="F36" s="2" t="s">
        <v>99</v>
      </c>
      <c r="G36" t="s">
        <v>100</v>
      </c>
      <c r="H36" t="s">
        <v>100</v>
      </c>
      <c r="I36" s="1">
        <v>65</v>
      </c>
    </row>
    <row r="37" spans="1:9" x14ac:dyDescent="0.25">
      <c r="A37" t="s">
        <v>9</v>
      </c>
      <c r="B37"/>
      <c r="C37"/>
      <c r="D37" s="2"/>
      <c r="E37" s="3" t="s">
        <v>101</v>
      </c>
      <c r="F37" s="2"/>
      <c r="G37"/>
      <c r="H37"/>
      <c r="I37" s="1">
        <f>SUBTOTAL(9,I34:I36)</f>
        <v>206</v>
      </c>
    </row>
    <row r="38" spans="1:9" x14ac:dyDescent="0.25">
      <c r="A38" t="s">
        <v>9</v>
      </c>
      <c r="B38">
        <v>115</v>
      </c>
      <c r="C38">
        <v>15011300</v>
      </c>
      <c r="D38" s="2" t="s">
        <v>13</v>
      </c>
      <c r="E38" t="s">
        <v>102</v>
      </c>
      <c r="F38" s="2" t="s">
        <v>103</v>
      </c>
      <c r="G38" t="s">
        <v>104</v>
      </c>
      <c r="H38" t="s">
        <v>105</v>
      </c>
      <c r="I38" s="1">
        <v>59</v>
      </c>
    </row>
    <row r="39" spans="1:9" x14ac:dyDescent="0.25">
      <c r="A39" t="s">
        <v>9</v>
      </c>
      <c r="B39">
        <v>115</v>
      </c>
      <c r="C39">
        <v>15014700</v>
      </c>
      <c r="D39" s="2" t="s">
        <v>13</v>
      </c>
      <c r="E39" t="s">
        <v>102</v>
      </c>
      <c r="F39" s="2" t="s">
        <v>106</v>
      </c>
      <c r="G39" t="s">
        <v>107</v>
      </c>
      <c r="H39" t="s">
        <v>108</v>
      </c>
      <c r="I39" s="1">
        <v>16</v>
      </c>
    </row>
    <row r="40" spans="1:9" x14ac:dyDescent="0.25">
      <c r="A40" t="s">
        <v>9</v>
      </c>
      <c r="B40">
        <v>115</v>
      </c>
      <c r="C40">
        <v>15018100</v>
      </c>
      <c r="D40" s="2" t="s">
        <v>13</v>
      </c>
      <c r="E40" t="s">
        <v>102</v>
      </c>
      <c r="F40" s="2" t="s">
        <v>109</v>
      </c>
      <c r="G40" t="s">
        <v>110</v>
      </c>
      <c r="H40" t="s">
        <v>111</v>
      </c>
      <c r="I40" s="1">
        <v>15</v>
      </c>
    </row>
    <row r="41" spans="1:9" x14ac:dyDescent="0.25">
      <c r="A41" t="s">
        <v>9</v>
      </c>
      <c r="B41">
        <v>115</v>
      </c>
      <c r="C41">
        <v>15049400</v>
      </c>
      <c r="D41" s="2" t="s">
        <v>13</v>
      </c>
      <c r="E41" t="s">
        <v>102</v>
      </c>
      <c r="F41" s="2" t="s">
        <v>112</v>
      </c>
      <c r="G41" t="s">
        <v>113</v>
      </c>
      <c r="H41" t="s">
        <v>114</v>
      </c>
      <c r="I41" s="1">
        <v>41</v>
      </c>
    </row>
    <row r="42" spans="1:9" x14ac:dyDescent="0.25">
      <c r="A42" t="s">
        <v>9</v>
      </c>
      <c r="B42"/>
      <c r="C42"/>
      <c r="D42" s="2"/>
      <c r="E42" s="3" t="s">
        <v>115</v>
      </c>
      <c r="F42" s="2"/>
      <c r="G42"/>
      <c r="H42"/>
      <c r="I42" s="1">
        <f>SUBTOTAL(9,I38:I41)</f>
        <v>131</v>
      </c>
    </row>
    <row r="43" spans="1:9" x14ac:dyDescent="0.25">
      <c r="A43" t="s">
        <v>9</v>
      </c>
      <c r="B43">
        <v>115</v>
      </c>
      <c r="C43">
        <v>15002900</v>
      </c>
      <c r="D43" s="2" t="s">
        <v>13</v>
      </c>
      <c r="E43" t="s">
        <v>116</v>
      </c>
      <c r="F43" s="2" t="s">
        <v>117</v>
      </c>
      <c r="G43" t="s">
        <v>118</v>
      </c>
      <c r="H43" t="s">
        <v>116</v>
      </c>
      <c r="I43" s="1">
        <v>21</v>
      </c>
    </row>
    <row r="44" spans="1:9" x14ac:dyDescent="0.25">
      <c r="A44" t="s">
        <v>9</v>
      </c>
      <c r="B44"/>
      <c r="C44"/>
      <c r="D44" s="2"/>
      <c r="E44" s="3" t="s">
        <v>119</v>
      </c>
      <c r="F44" s="2"/>
      <c r="G44"/>
      <c r="H44"/>
      <c r="I44" s="1">
        <f>SUBTOTAL(9,I43:I43)</f>
        <v>21</v>
      </c>
    </row>
    <row r="45" spans="1:9" x14ac:dyDescent="0.25">
      <c r="A45" t="s">
        <v>9</v>
      </c>
      <c r="B45"/>
      <c r="C45"/>
      <c r="D45" s="4" t="s">
        <v>120</v>
      </c>
      <c r="E45"/>
      <c r="F45" s="2"/>
      <c r="G45"/>
      <c r="H45"/>
      <c r="I45" s="1">
        <f>SUBTOTAL(9,I3:I43)</f>
        <v>1633</v>
      </c>
    </row>
    <row r="46" spans="1:9" x14ac:dyDescent="0.25">
      <c r="A46" t="s">
        <v>9</v>
      </c>
      <c r="B46">
        <v>115</v>
      </c>
      <c r="C46">
        <v>15023800</v>
      </c>
      <c r="D46" s="2" t="s">
        <v>121</v>
      </c>
      <c r="E46" t="s">
        <v>122</v>
      </c>
      <c r="F46" s="2" t="s">
        <v>123</v>
      </c>
      <c r="G46" t="s">
        <v>124</v>
      </c>
      <c r="H46" t="s">
        <v>125</v>
      </c>
      <c r="I46" s="1">
        <v>68</v>
      </c>
    </row>
    <row r="47" spans="1:9" x14ac:dyDescent="0.25">
      <c r="A47" t="s">
        <v>9</v>
      </c>
      <c r="B47">
        <v>115</v>
      </c>
      <c r="C47">
        <v>15046600</v>
      </c>
      <c r="D47" s="2" t="s">
        <v>121</v>
      </c>
      <c r="E47" t="s">
        <v>122</v>
      </c>
      <c r="F47" s="2" t="s">
        <v>126</v>
      </c>
      <c r="G47" t="s">
        <v>127</v>
      </c>
      <c r="H47" t="s">
        <v>128</v>
      </c>
      <c r="I47" s="1">
        <v>43</v>
      </c>
    </row>
    <row r="48" spans="1:9" x14ac:dyDescent="0.25">
      <c r="A48" t="s">
        <v>9</v>
      </c>
      <c r="B48">
        <v>115</v>
      </c>
      <c r="C48">
        <v>15062200</v>
      </c>
      <c r="D48" s="2" t="s">
        <v>121</v>
      </c>
      <c r="E48" t="s">
        <v>122</v>
      </c>
      <c r="F48" s="2" t="s">
        <v>129</v>
      </c>
      <c r="G48" t="s">
        <v>130</v>
      </c>
      <c r="H48" t="s">
        <v>130</v>
      </c>
      <c r="I48" s="1">
        <v>23</v>
      </c>
    </row>
    <row r="49" spans="1:9" x14ac:dyDescent="0.25">
      <c r="A49" t="s">
        <v>9</v>
      </c>
      <c r="B49"/>
      <c r="C49"/>
      <c r="D49" s="2"/>
      <c r="E49" s="3" t="s">
        <v>131</v>
      </c>
      <c r="F49" s="2"/>
      <c r="G49"/>
      <c r="H49"/>
      <c r="I49" s="1">
        <f>SUBTOTAL(9,I46:I48)</f>
        <v>134</v>
      </c>
    </row>
    <row r="50" spans="1:9" x14ac:dyDescent="0.25">
      <c r="A50" t="s">
        <v>9</v>
      </c>
      <c r="B50">
        <v>115</v>
      </c>
      <c r="C50">
        <v>15000600</v>
      </c>
      <c r="D50" s="2" t="s">
        <v>121</v>
      </c>
      <c r="E50" t="s">
        <v>132</v>
      </c>
      <c r="F50" s="2" t="s">
        <v>133</v>
      </c>
      <c r="G50" t="s">
        <v>132</v>
      </c>
      <c r="H50" t="s">
        <v>132</v>
      </c>
      <c r="I50" s="1">
        <v>63</v>
      </c>
    </row>
    <row r="51" spans="1:9" x14ac:dyDescent="0.25">
      <c r="A51" t="s">
        <v>9</v>
      </c>
      <c r="B51">
        <v>115</v>
      </c>
      <c r="C51">
        <v>15013700</v>
      </c>
      <c r="D51" s="2" t="s">
        <v>121</v>
      </c>
      <c r="E51" t="s">
        <v>132</v>
      </c>
      <c r="F51" s="2" t="s">
        <v>134</v>
      </c>
      <c r="G51" t="s">
        <v>135</v>
      </c>
      <c r="H51" t="s">
        <v>135</v>
      </c>
      <c r="I51" s="1">
        <v>99</v>
      </c>
    </row>
    <row r="52" spans="1:9" x14ac:dyDescent="0.25">
      <c r="A52" t="s">
        <v>9</v>
      </c>
      <c r="B52">
        <v>115</v>
      </c>
      <c r="C52">
        <v>15065600</v>
      </c>
      <c r="D52" s="2" t="s">
        <v>121</v>
      </c>
      <c r="E52" t="s">
        <v>132</v>
      </c>
      <c r="F52" s="2" t="s">
        <v>136</v>
      </c>
      <c r="G52" t="s">
        <v>137</v>
      </c>
      <c r="H52" t="s">
        <v>138</v>
      </c>
      <c r="I52" s="1">
        <v>137</v>
      </c>
    </row>
    <row r="53" spans="1:9" x14ac:dyDescent="0.25">
      <c r="A53" t="s">
        <v>9</v>
      </c>
      <c r="B53"/>
      <c r="C53"/>
      <c r="D53" s="2"/>
      <c r="E53" s="3" t="s">
        <v>139</v>
      </c>
      <c r="F53" s="2"/>
      <c r="G53"/>
      <c r="H53"/>
      <c r="I53" s="1">
        <f>SUBTOTAL(9,I50:I52)</f>
        <v>299</v>
      </c>
    </row>
    <row r="54" spans="1:9" x14ac:dyDescent="0.25">
      <c r="A54" t="s">
        <v>9</v>
      </c>
      <c r="B54">
        <v>115</v>
      </c>
      <c r="C54">
        <v>15007500</v>
      </c>
      <c r="D54" s="2" t="s">
        <v>121</v>
      </c>
      <c r="E54" t="s">
        <v>140</v>
      </c>
      <c r="F54" s="2" t="s">
        <v>141</v>
      </c>
      <c r="G54" t="s">
        <v>142</v>
      </c>
      <c r="H54" t="s">
        <v>143</v>
      </c>
      <c r="I54" s="1">
        <v>19</v>
      </c>
    </row>
    <row r="55" spans="1:9" x14ac:dyDescent="0.25">
      <c r="A55" t="s">
        <v>9</v>
      </c>
      <c r="B55">
        <v>115</v>
      </c>
      <c r="C55">
        <v>15027300</v>
      </c>
      <c r="D55" s="2" t="s">
        <v>121</v>
      </c>
      <c r="E55" t="s">
        <v>140</v>
      </c>
      <c r="F55" s="2" t="s">
        <v>144</v>
      </c>
      <c r="G55" t="s">
        <v>145</v>
      </c>
      <c r="H55" t="s">
        <v>146</v>
      </c>
      <c r="I55" s="1">
        <v>122</v>
      </c>
    </row>
    <row r="56" spans="1:9" x14ac:dyDescent="0.25">
      <c r="A56" t="s">
        <v>9</v>
      </c>
      <c r="B56">
        <v>115</v>
      </c>
      <c r="C56">
        <v>15059000</v>
      </c>
      <c r="D56" s="2" t="s">
        <v>121</v>
      </c>
      <c r="E56" t="s">
        <v>140</v>
      </c>
      <c r="F56" s="2" t="s">
        <v>147</v>
      </c>
      <c r="G56" t="s">
        <v>148</v>
      </c>
      <c r="H56" t="s">
        <v>149</v>
      </c>
      <c r="I56" s="1">
        <v>17</v>
      </c>
    </row>
    <row r="57" spans="1:9" x14ac:dyDescent="0.25">
      <c r="A57" t="s">
        <v>9</v>
      </c>
      <c r="B57">
        <v>115</v>
      </c>
      <c r="C57">
        <v>15060200</v>
      </c>
      <c r="D57" s="2" t="s">
        <v>121</v>
      </c>
      <c r="E57" t="s">
        <v>140</v>
      </c>
      <c r="F57" s="2" t="s">
        <v>150</v>
      </c>
      <c r="G57" t="s">
        <v>151</v>
      </c>
      <c r="H57" t="s">
        <v>152</v>
      </c>
      <c r="I57" s="1">
        <v>70</v>
      </c>
    </row>
    <row r="58" spans="1:9" x14ac:dyDescent="0.25">
      <c r="A58" t="s">
        <v>9</v>
      </c>
      <c r="B58">
        <v>115</v>
      </c>
      <c r="C58">
        <v>15067700</v>
      </c>
      <c r="D58" s="2" t="s">
        <v>121</v>
      </c>
      <c r="E58" t="s">
        <v>140</v>
      </c>
      <c r="F58" s="2" t="s">
        <v>153</v>
      </c>
      <c r="G58" t="s">
        <v>154</v>
      </c>
      <c r="H58" t="s">
        <v>155</v>
      </c>
      <c r="I58" s="1">
        <v>43</v>
      </c>
    </row>
    <row r="59" spans="1:9" x14ac:dyDescent="0.25">
      <c r="A59" t="s">
        <v>9</v>
      </c>
      <c r="B59"/>
      <c r="C59"/>
      <c r="D59" s="2"/>
      <c r="E59" s="3" t="s">
        <v>156</v>
      </c>
      <c r="F59" s="2"/>
      <c r="G59"/>
      <c r="H59"/>
      <c r="I59" s="1">
        <f>SUBTOTAL(9,I54:I58)</f>
        <v>271</v>
      </c>
    </row>
    <row r="60" spans="1:9" x14ac:dyDescent="0.25">
      <c r="A60" t="s">
        <v>9</v>
      </c>
      <c r="B60">
        <v>115</v>
      </c>
      <c r="C60">
        <v>15047300</v>
      </c>
      <c r="D60" s="2" t="s">
        <v>121</v>
      </c>
      <c r="E60" t="s">
        <v>157</v>
      </c>
      <c r="F60" s="2" t="s">
        <v>158</v>
      </c>
      <c r="G60" t="s">
        <v>159</v>
      </c>
      <c r="H60" t="s">
        <v>160</v>
      </c>
      <c r="I60" s="1">
        <v>72</v>
      </c>
    </row>
    <row r="61" spans="1:9" x14ac:dyDescent="0.25">
      <c r="A61" t="s">
        <v>9</v>
      </c>
      <c r="B61"/>
      <c r="C61"/>
      <c r="D61" s="2"/>
      <c r="E61" s="3" t="s">
        <v>161</v>
      </c>
      <c r="F61" s="2"/>
      <c r="G61"/>
      <c r="H61"/>
      <c r="I61" s="1">
        <f>SUBTOTAL(9,I60:I60)</f>
        <v>72</v>
      </c>
    </row>
    <row r="62" spans="1:9" x14ac:dyDescent="0.25">
      <c r="A62" t="s">
        <v>9</v>
      </c>
      <c r="B62">
        <v>115</v>
      </c>
      <c r="C62">
        <v>15029700</v>
      </c>
      <c r="D62" s="2" t="s">
        <v>121</v>
      </c>
      <c r="E62" t="s">
        <v>162</v>
      </c>
      <c r="F62" s="2" t="s">
        <v>163</v>
      </c>
      <c r="G62" t="s">
        <v>164</v>
      </c>
      <c r="H62" t="s">
        <v>165</v>
      </c>
      <c r="I62" s="1">
        <v>23</v>
      </c>
    </row>
    <row r="63" spans="1:9" x14ac:dyDescent="0.25">
      <c r="A63" t="s">
        <v>9</v>
      </c>
      <c r="B63">
        <v>115</v>
      </c>
      <c r="C63">
        <v>15029800</v>
      </c>
      <c r="D63" s="2" t="s">
        <v>121</v>
      </c>
      <c r="E63" t="s">
        <v>162</v>
      </c>
      <c r="F63" s="2" t="s">
        <v>166</v>
      </c>
      <c r="G63" t="s">
        <v>167</v>
      </c>
      <c r="H63" t="s">
        <v>167</v>
      </c>
      <c r="I63" s="1">
        <v>230</v>
      </c>
    </row>
    <row r="64" spans="1:9" x14ac:dyDescent="0.25">
      <c r="A64" t="s">
        <v>9</v>
      </c>
      <c r="B64">
        <v>115</v>
      </c>
      <c r="C64">
        <v>15033100</v>
      </c>
      <c r="D64" s="2" t="s">
        <v>121</v>
      </c>
      <c r="E64" t="s">
        <v>162</v>
      </c>
      <c r="F64" s="2" t="s">
        <v>168</v>
      </c>
      <c r="G64" t="s">
        <v>169</v>
      </c>
      <c r="H64" t="s">
        <v>169</v>
      </c>
      <c r="I64" s="1">
        <v>73</v>
      </c>
    </row>
    <row r="65" spans="1:9" x14ac:dyDescent="0.25">
      <c r="A65" t="s">
        <v>9</v>
      </c>
      <c r="B65">
        <v>115</v>
      </c>
      <c r="C65">
        <v>15037600</v>
      </c>
      <c r="D65" s="2" t="s">
        <v>121</v>
      </c>
      <c r="E65" t="s">
        <v>162</v>
      </c>
      <c r="F65" s="2" t="s">
        <v>170</v>
      </c>
      <c r="G65" t="s">
        <v>171</v>
      </c>
      <c r="H65" t="s">
        <v>172</v>
      </c>
      <c r="I65" s="1">
        <v>53</v>
      </c>
    </row>
    <row r="66" spans="1:9" x14ac:dyDescent="0.25">
      <c r="A66" t="s">
        <v>9</v>
      </c>
      <c r="B66">
        <v>115</v>
      </c>
      <c r="C66">
        <v>15042100</v>
      </c>
      <c r="D66" s="2" t="s">
        <v>121</v>
      </c>
      <c r="E66" t="s">
        <v>162</v>
      </c>
      <c r="F66" s="2" t="s">
        <v>173</v>
      </c>
      <c r="G66" t="s">
        <v>159</v>
      </c>
      <c r="H66" t="s">
        <v>174</v>
      </c>
      <c r="I66" s="1">
        <v>61</v>
      </c>
    </row>
    <row r="67" spans="1:9" x14ac:dyDescent="0.25">
      <c r="A67" t="s">
        <v>9</v>
      </c>
      <c r="B67">
        <v>115</v>
      </c>
      <c r="C67">
        <v>15055500</v>
      </c>
      <c r="D67" s="2" t="s">
        <v>121</v>
      </c>
      <c r="E67" t="s">
        <v>162</v>
      </c>
      <c r="F67" s="2" t="s">
        <v>175</v>
      </c>
      <c r="G67" t="s">
        <v>176</v>
      </c>
      <c r="H67" t="s">
        <v>177</v>
      </c>
      <c r="I67" s="1">
        <v>72</v>
      </c>
    </row>
    <row r="68" spans="1:9" x14ac:dyDescent="0.25">
      <c r="A68" t="s">
        <v>9</v>
      </c>
      <c r="B68">
        <v>115</v>
      </c>
      <c r="C68">
        <v>15057200</v>
      </c>
      <c r="D68" s="2" t="s">
        <v>121</v>
      </c>
      <c r="E68" t="s">
        <v>162</v>
      </c>
      <c r="F68" s="2" t="s">
        <v>178</v>
      </c>
      <c r="G68" t="s">
        <v>179</v>
      </c>
      <c r="H68" t="s">
        <v>180</v>
      </c>
      <c r="I68" s="1">
        <v>28</v>
      </c>
    </row>
    <row r="69" spans="1:9" x14ac:dyDescent="0.25">
      <c r="A69" t="s">
        <v>9</v>
      </c>
      <c r="B69">
        <v>115</v>
      </c>
      <c r="C69">
        <v>15067400</v>
      </c>
      <c r="D69" s="2" t="s">
        <v>121</v>
      </c>
      <c r="E69" t="s">
        <v>162</v>
      </c>
      <c r="F69" s="2" t="s">
        <v>181</v>
      </c>
      <c r="G69" t="s">
        <v>182</v>
      </c>
      <c r="H69" t="s">
        <v>182</v>
      </c>
      <c r="I69" s="1">
        <v>0</v>
      </c>
    </row>
    <row r="70" spans="1:9" x14ac:dyDescent="0.25">
      <c r="A70" t="s">
        <v>9</v>
      </c>
      <c r="B70">
        <v>115</v>
      </c>
      <c r="C70">
        <v>301685155</v>
      </c>
      <c r="D70" s="2" t="s">
        <v>121</v>
      </c>
      <c r="E70" t="s">
        <v>162</v>
      </c>
      <c r="F70" s="2" t="s">
        <v>183</v>
      </c>
      <c r="G70" t="s">
        <v>184</v>
      </c>
      <c r="H70" t="s">
        <v>184</v>
      </c>
      <c r="I70" s="1">
        <v>24</v>
      </c>
    </row>
    <row r="71" spans="1:9" x14ac:dyDescent="0.25">
      <c r="A71" t="s">
        <v>9</v>
      </c>
      <c r="B71">
        <v>115</v>
      </c>
      <c r="C71">
        <v>15071200</v>
      </c>
      <c r="D71" s="2" t="s">
        <v>121</v>
      </c>
      <c r="E71" t="s">
        <v>162</v>
      </c>
      <c r="F71" s="2" t="s">
        <v>185</v>
      </c>
      <c r="G71" t="s">
        <v>186</v>
      </c>
      <c r="H71" t="s">
        <v>187</v>
      </c>
      <c r="I71" s="1">
        <v>39</v>
      </c>
    </row>
    <row r="72" spans="1:9" x14ac:dyDescent="0.25">
      <c r="A72" t="s">
        <v>9</v>
      </c>
      <c r="B72"/>
      <c r="C72"/>
      <c r="D72" s="2"/>
      <c r="E72" s="3" t="s">
        <v>188</v>
      </c>
      <c r="F72" s="2"/>
      <c r="G72"/>
      <c r="H72"/>
      <c r="I72" s="1">
        <f>SUBTOTAL(9,I62:I71)</f>
        <v>603</v>
      </c>
    </row>
    <row r="73" spans="1:9" x14ac:dyDescent="0.25">
      <c r="A73" t="s">
        <v>9</v>
      </c>
      <c r="B73">
        <v>115</v>
      </c>
      <c r="C73">
        <v>15002600</v>
      </c>
      <c r="D73" s="2" t="s">
        <v>121</v>
      </c>
      <c r="E73" t="s">
        <v>189</v>
      </c>
      <c r="F73" s="2" t="s">
        <v>190</v>
      </c>
      <c r="G73" t="s">
        <v>191</v>
      </c>
      <c r="H73" t="s">
        <v>191</v>
      </c>
      <c r="I73" s="1">
        <v>58</v>
      </c>
    </row>
    <row r="74" spans="1:9" x14ac:dyDescent="0.25">
      <c r="A74" t="s">
        <v>9</v>
      </c>
      <c r="B74">
        <v>115</v>
      </c>
      <c r="C74">
        <v>15015400</v>
      </c>
      <c r="D74" s="2" t="s">
        <v>121</v>
      </c>
      <c r="E74" t="s">
        <v>189</v>
      </c>
      <c r="F74" s="2" t="s">
        <v>192</v>
      </c>
      <c r="G74" t="s">
        <v>193</v>
      </c>
      <c r="H74" t="s">
        <v>193</v>
      </c>
      <c r="I74" s="1">
        <v>24</v>
      </c>
    </row>
    <row r="75" spans="1:9" x14ac:dyDescent="0.25">
      <c r="A75" t="s">
        <v>9</v>
      </c>
      <c r="B75">
        <v>115</v>
      </c>
      <c r="C75">
        <v>15053200</v>
      </c>
      <c r="D75" s="2" t="s">
        <v>121</v>
      </c>
      <c r="E75" t="s">
        <v>189</v>
      </c>
      <c r="F75" s="2" t="s">
        <v>194</v>
      </c>
      <c r="G75" t="s">
        <v>195</v>
      </c>
      <c r="H75" t="s">
        <v>196</v>
      </c>
      <c r="I75" s="1">
        <v>54</v>
      </c>
    </row>
    <row r="76" spans="1:9" x14ac:dyDescent="0.25">
      <c r="A76" t="s">
        <v>9</v>
      </c>
      <c r="B76">
        <v>115</v>
      </c>
      <c r="C76">
        <v>15054800</v>
      </c>
      <c r="D76" s="2" t="s">
        <v>121</v>
      </c>
      <c r="E76" t="s">
        <v>189</v>
      </c>
      <c r="F76" s="2" t="s">
        <v>197</v>
      </c>
      <c r="G76" t="s">
        <v>198</v>
      </c>
      <c r="H76" t="s">
        <v>198</v>
      </c>
      <c r="I76" s="1">
        <v>111</v>
      </c>
    </row>
    <row r="77" spans="1:9" x14ac:dyDescent="0.25">
      <c r="A77" t="s">
        <v>9</v>
      </c>
      <c r="B77">
        <v>115</v>
      </c>
      <c r="C77">
        <v>15071100</v>
      </c>
      <c r="D77" s="2" t="s">
        <v>121</v>
      </c>
      <c r="E77" t="s">
        <v>189</v>
      </c>
      <c r="F77" s="2" t="s">
        <v>199</v>
      </c>
      <c r="G77" t="s">
        <v>200</v>
      </c>
      <c r="H77" t="s">
        <v>200</v>
      </c>
      <c r="I77" s="1">
        <v>105</v>
      </c>
    </row>
    <row r="78" spans="1:9" x14ac:dyDescent="0.25">
      <c r="A78" t="s">
        <v>9</v>
      </c>
      <c r="B78"/>
      <c r="C78"/>
      <c r="D78" s="2"/>
      <c r="E78" s="3" t="s">
        <v>201</v>
      </c>
      <c r="F78" s="2"/>
      <c r="G78"/>
      <c r="H78"/>
      <c r="I78" s="1">
        <f>SUBTOTAL(9,I73:I77)</f>
        <v>352</v>
      </c>
    </row>
    <row r="79" spans="1:9" x14ac:dyDescent="0.25">
      <c r="A79" t="s">
        <v>9</v>
      </c>
      <c r="B79"/>
      <c r="C79"/>
      <c r="D79" s="4" t="s">
        <v>202</v>
      </c>
      <c r="E79"/>
      <c r="F79" s="2"/>
      <c r="G79"/>
      <c r="H79"/>
      <c r="I79" s="1">
        <f>SUBTOTAL(9,I46:I77)</f>
        <v>1731</v>
      </c>
    </row>
    <row r="80" spans="1:9" x14ac:dyDescent="0.25">
      <c r="A80" t="s">
        <v>9</v>
      </c>
      <c r="B80">
        <v>115</v>
      </c>
      <c r="C80">
        <v>15003900</v>
      </c>
      <c r="D80" s="2" t="s">
        <v>203</v>
      </c>
      <c r="E80" t="s">
        <v>204</v>
      </c>
      <c r="F80" s="2" t="s">
        <v>205</v>
      </c>
      <c r="G80" t="s">
        <v>206</v>
      </c>
      <c r="H80" t="s">
        <v>207</v>
      </c>
      <c r="I80" s="1">
        <v>41</v>
      </c>
    </row>
    <row r="81" spans="1:9" x14ac:dyDescent="0.25">
      <c r="A81" t="s">
        <v>9</v>
      </c>
      <c r="B81">
        <v>115</v>
      </c>
      <c r="C81">
        <v>15005700</v>
      </c>
      <c r="D81" s="2" t="s">
        <v>203</v>
      </c>
      <c r="E81" t="s">
        <v>204</v>
      </c>
      <c r="F81" s="2" t="s">
        <v>208</v>
      </c>
      <c r="G81" t="s">
        <v>209</v>
      </c>
      <c r="H81" t="s">
        <v>210</v>
      </c>
      <c r="I81" s="1">
        <v>46</v>
      </c>
    </row>
    <row r="82" spans="1:9" x14ac:dyDescent="0.25">
      <c r="A82" t="s">
        <v>9</v>
      </c>
      <c r="B82">
        <v>115</v>
      </c>
      <c r="C82">
        <v>15010700</v>
      </c>
      <c r="D82" s="2" t="s">
        <v>203</v>
      </c>
      <c r="E82" t="s">
        <v>204</v>
      </c>
      <c r="F82" s="2" t="s">
        <v>211</v>
      </c>
      <c r="G82" t="s">
        <v>212</v>
      </c>
      <c r="H82" t="s">
        <v>213</v>
      </c>
      <c r="I82" s="1">
        <v>95</v>
      </c>
    </row>
    <row r="83" spans="1:9" x14ac:dyDescent="0.25">
      <c r="A83" t="s">
        <v>9</v>
      </c>
      <c r="B83">
        <v>115</v>
      </c>
      <c r="C83">
        <v>15014800</v>
      </c>
      <c r="D83" s="2" t="s">
        <v>203</v>
      </c>
      <c r="E83" t="s">
        <v>204</v>
      </c>
      <c r="F83" s="2" t="s">
        <v>214</v>
      </c>
      <c r="G83" t="s">
        <v>215</v>
      </c>
      <c r="H83" t="s">
        <v>216</v>
      </c>
      <c r="I83" s="1">
        <v>59</v>
      </c>
    </row>
    <row r="84" spans="1:9" x14ac:dyDescent="0.25">
      <c r="A84" t="s">
        <v>9</v>
      </c>
      <c r="B84">
        <v>115</v>
      </c>
      <c r="C84">
        <v>15016600</v>
      </c>
      <c r="D84" s="2" t="s">
        <v>203</v>
      </c>
      <c r="E84" t="s">
        <v>204</v>
      </c>
      <c r="F84" s="2" t="s">
        <v>217</v>
      </c>
      <c r="G84" t="s">
        <v>218</v>
      </c>
      <c r="H84" t="s">
        <v>219</v>
      </c>
      <c r="I84" s="1">
        <v>68</v>
      </c>
    </row>
    <row r="85" spans="1:9" x14ac:dyDescent="0.25">
      <c r="A85" t="s">
        <v>9</v>
      </c>
      <c r="B85">
        <v>115</v>
      </c>
      <c r="C85">
        <v>15016700</v>
      </c>
      <c r="D85" s="2" t="s">
        <v>203</v>
      </c>
      <c r="E85" t="s">
        <v>204</v>
      </c>
      <c r="F85" s="2" t="s">
        <v>220</v>
      </c>
      <c r="G85" t="s">
        <v>221</v>
      </c>
      <c r="H85" t="s">
        <v>222</v>
      </c>
      <c r="I85" s="1">
        <v>70</v>
      </c>
    </row>
    <row r="86" spans="1:9" x14ac:dyDescent="0.25">
      <c r="A86" t="s">
        <v>9</v>
      </c>
      <c r="B86">
        <v>115</v>
      </c>
      <c r="C86">
        <v>15017000</v>
      </c>
      <c r="D86" s="2" t="s">
        <v>203</v>
      </c>
      <c r="E86" t="s">
        <v>204</v>
      </c>
      <c r="F86" s="2" t="s">
        <v>223</v>
      </c>
      <c r="G86" t="s">
        <v>224</v>
      </c>
      <c r="H86" t="s">
        <v>225</v>
      </c>
      <c r="I86" s="1">
        <v>130</v>
      </c>
    </row>
    <row r="87" spans="1:9" x14ac:dyDescent="0.25">
      <c r="A87" t="s">
        <v>9</v>
      </c>
      <c r="B87">
        <v>115</v>
      </c>
      <c r="C87">
        <v>15021700</v>
      </c>
      <c r="D87" s="2" t="s">
        <v>203</v>
      </c>
      <c r="E87" t="s">
        <v>204</v>
      </c>
      <c r="F87" s="2" t="s">
        <v>226</v>
      </c>
      <c r="G87" t="s">
        <v>227</v>
      </c>
      <c r="H87" t="s">
        <v>228</v>
      </c>
      <c r="I87" s="1">
        <v>35</v>
      </c>
    </row>
    <row r="88" spans="1:9" x14ac:dyDescent="0.25">
      <c r="A88" t="s">
        <v>9</v>
      </c>
      <c r="B88">
        <v>115</v>
      </c>
      <c r="C88">
        <v>15023400</v>
      </c>
      <c r="D88" s="2" t="s">
        <v>203</v>
      </c>
      <c r="E88" t="s">
        <v>204</v>
      </c>
      <c r="F88" s="2" t="s">
        <v>229</v>
      </c>
      <c r="G88" t="s">
        <v>230</v>
      </c>
      <c r="H88" t="s">
        <v>230</v>
      </c>
      <c r="I88" s="1">
        <v>71</v>
      </c>
    </row>
    <row r="89" spans="1:9" x14ac:dyDescent="0.25">
      <c r="A89" t="s">
        <v>9</v>
      </c>
      <c r="B89">
        <v>115</v>
      </c>
      <c r="C89">
        <v>15026400</v>
      </c>
      <c r="D89" s="2" t="s">
        <v>203</v>
      </c>
      <c r="E89" t="s">
        <v>204</v>
      </c>
      <c r="F89" s="2" t="s">
        <v>231</v>
      </c>
      <c r="G89" t="s">
        <v>232</v>
      </c>
      <c r="H89" t="s">
        <v>233</v>
      </c>
      <c r="I89" s="1">
        <v>36</v>
      </c>
    </row>
    <row r="90" spans="1:9" x14ac:dyDescent="0.25">
      <c r="A90" t="s">
        <v>9</v>
      </c>
      <c r="B90"/>
      <c r="C90"/>
      <c r="D90" s="2"/>
      <c r="E90" s="3" t="s">
        <v>234</v>
      </c>
      <c r="F90" s="2"/>
      <c r="G90"/>
      <c r="H90"/>
      <c r="I90" s="1">
        <f>SUBTOTAL(9,I80:I89)</f>
        <v>651</v>
      </c>
    </row>
    <row r="91" spans="1:9" x14ac:dyDescent="0.25">
      <c r="A91" t="s">
        <v>9</v>
      </c>
      <c r="B91">
        <v>115</v>
      </c>
      <c r="C91">
        <v>15013800</v>
      </c>
      <c r="D91" s="2" t="s">
        <v>203</v>
      </c>
      <c r="E91" t="s">
        <v>235</v>
      </c>
      <c r="F91" s="2" t="s">
        <v>236</v>
      </c>
      <c r="G91" t="s">
        <v>237</v>
      </c>
      <c r="H91" t="s">
        <v>238</v>
      </c>
      <c r="I91" s="1">
        <v>38</v>
      </c>
    </row>
    <row r="92" spans="1:9" x14ac:dyDescent="0.25">
      <c r="A92" t="s">
        <v>9</v>
      </c>
      <c r="B92">
        <v>115</v>
      </c>
      <c r="C92">
        <v>15023700</v>
      </c>
      <c r="D92" s="2" t="s">
        <v>203</v>
      </c>
      <c r="E92" t="s">
        <v>235</v>
      </c>
      <c r="F92" s="2" t="s">
        <v>239</v>
      </c>
      <c r="G92" t="s">
        <v>240</v>
      </c>
      <c r="H92" t="s">
        <v>240</v>
      </c>
      <c r="I92" s="1">
        <v>20</v>
      </c>
    </row>
    <row r="93" spans="1:9" x14ac:dyDescent="0.25">
      <c r="A93" t="s">
        <v>9</v>
      </c>
      <c r="B93"/>
      <c r="C93"/>
      <c r="D93" s="2"/>
      <c r="E93" s="3" t="s">
        <v>241</v>
      </c>
      <c r="F93" s="2"/>
      <c r="G93"/>
      <c r="H93"/>
      <c r="I93" s="1">
        <f>SUBTOTAL(9,I91:I92)</f>
        <v>58</v>
      </c>
    </row>
    <row r="94" spans="1:9" x14ac:dyDescent="0.25">
      <c r="A94" t="s">
        <v>9</v>
      </c>
      <c r="B94">
        <v>115</v>
      </c>
      <c r="C94">
        <v>15017600</v>
      </c>
      <c r="D94" s="2" t="s">
        <v>203</v>
      </c>
      <c r="E94" t="s">
        <v>242</v>
      </c>
      <c r="F94" s="2" t="s">
        <v>243</v>
      </c>
      <c r="G94" t="s">
        <v>244</v>
      </c>
      <c r="H94" t="s">
        <v>244</v>
      </c>
      <c r="I94" s="1">
        <v>45</v>
      </c>
    </row>
    <row r="95" spans="1:9" x14ac:dyDescent="0.25">
      <c r="A95" t="s">
        <v>9</v>
      </c>
      <c r="B95">
        <v>115</v>
      </c>
      <c r="C95">
        <v>15022300</v>
      </c>
      <c r="D95" s="2" t="s">
        <v>203</v>
      </c>
      <c r="E95" t="s">
        <v>242</v>
      </c>
      <c r="F95" s="2" t="s">
        <v>245</v>
      </c>
      <c r="G95" t="s">
        <v>246</v>
      </c>
      <c r="H95" t="s">
        <v>247</v>
      </c>
      <c r="I95" s="1">
        <v>85</v>
      </c>
    </row>
    <row r="96" spans="1:9" x14ac:dyDescent="0.25">
      <c r="A96" t="s">
        <v>9</v>
      </c>
      <c r="B96">
        <v>115</v>
      </c>
      <c r="C96">
        <v>15052200</v>
      </c>
      <c r="D96" s="2" t="s">
        <v>203</v>
      </c>
      <c r="E96" t="s">
        <v>242</v>
      </c>
      <c r="F96" s="2" t="s">
        <v>248</v>
      </c>
      <c r="G96" t="s">
        <v>249</v>
      </c>
      <c r="H96" t="s">
        <v>249</v>
      </c>
      <c r="I96" s="1">
        <v>25</v>
      </c>
    </row>
    <row r="97" spans="1:9" x14ac:dyDescent="0.25">
      <c r="A97" t="s">
        <v>9</v>
      </c>
      <c r="B97">
        <v>115</v>
      </c>
      <c r="C97">
        <v>15065300</v>
      </c>
      <c r="D97" s="2" t="s">
        <v>203</v>
      </c>
      <c r="E97" t="s">
        <v>242</v>
      </c>
      <c r="F97" s="2" t="s">
        <v>250</v>
      </c>
      <c r="G97" t="s">
        <v>251</v>
      </c>
      <c r="H97" t="s">
        <v>252</v>
      </c>
      <c r="I97" s="1">
        <v>66</v>
      </c>
    </row>
    <row r="98" spans="1:9" x14ac:dyDescent="0.25">
      <c r="A98" t="s">
        <v>9</v>
      </c>
      <c r="B98"/>
      <c r="C98"/>
      <c r="D98" s="2"/>
      <c r="E98" s="3" t="s">
        <v>253</v>
      </c>
      <c r="F98" s="2"/>
      <c r="G98"/>
      <c r="H98"/>
      <c r="I98" s="1">
        <f>SUBTOTAL(9,I94:I97)</f>
        <v>221</v>
      </c>
    </row>
    <row r="99" spans="1:9" x14ac:dyDescent="0.25">
      <c r="A99" t="s">
        <v>9</v>
      </c>
      <c r="B99">
        <v>115</v>
      </c>
      <c r="C99">
        <v>15026800</v>
      </c>
      <c r="D99" s="2" t="s">
        <v>203</v>
      </c>
      <c r="E99" t="s">
        <v>254</v>
      </c>
      <c r="F99" s="2" t="s">
        <v>255</v>
      </c>
      <c r="G99" t="s">
        <v>256</v>
      </c>
      <c r="H99" t="s">
        <v>257</v>
      </c>
      <c r="I99" s="1">
        <v>40</v>
      </c>
    </row>
    <row r="100" spans="1:9" x14ac:dyDescent="0.25">
      <c r="A100" t="s">
        <v>9</v>
      </c>
      <c r="B100">
        <v>115</v>
      </c>
      <c r="C100">
        <v>15028500</v>
      </c>
      <c r="D100" s="2" t="s">
        <v>203</v>
      </c>
      <c r="E100" t="s">
        <v>254</v>
      </c>
      <c r="F100" s="2" t="s">
        <v>258</v>
      </c>
      <c r="G100" t="s">
        <v>259</v>
      </c>
      <c r="H100" t="s">
        <v>260</v>
      </c>
      <c r="I100" s="1">
        <v>54</v>
      </c>
    </row>
    <row r="101" spans="1:9" x14ac:dyDescent="0.25">
      <c r="A101" t="s">
        <v>9</v>
      </c>
      <c r="B101">
        <v>115</v>
      </c>
      <c r="C101">
        <v>15039300</v>
      </c>
      <c r="D101" s="2" t="s">
        <v>203</v>
      </c>
      <c r="E101" t="s">
        <v>254</v>
      </c>
      <c r="F101" s="2" t="s">
        <v>261</v>
      </c>
      <c r="G101" t="s">
        <v>262</v>
      </c>
      <c r="H101" t="s">
        <v>263</v>
      </c>
      <c r="I101" s="1">
        <v>66</v>
      </c>
    </row>
    <row r="102" spans="1:9" x14ac:dyDescent="0.25">
      <c r="A102" t="s">
        <v>9</v>
      </c>
      <c r="B102">
        <v>115</v>
      </c>
      <c r="C102">
        <v>15066000</v>
      </c>
      <c r="D102" s="2" t="s">
        <v>203</v>
      </c>
      <c r="E102" t="s">
        <v>254</v>
      </c>
      <c r="F102" s="2" t="s">
        <v>264</v>
      </c>
      <c r="G102" t="s">
        <v>265</v>
      </c>
      <c r="H102" t="s">
        <v>266</v>
      </c>
      <c r="I102" s="1">
        <v>30</v>
      </c>
    </row>
    <row r="103" spans="1:9" x14ac:dyDescent="0.25">
      <c r="A103" t="s">
        <v>9</v>
      </c>
      <c r="B103"/>
      <c r="C103"/>
      <c r="D103" s="2"/>
      <c r="E103" s="3" t="s">
        <v>267</v>
      </c>
      <c r="F103" s="2"/>
      <c r="G103"/>
      <c r="H103"/>
      <c r="I103" s="1">
        <f>SUBTOTAL(9,I99:I102)</f>
        <v>190</v>
      </c>
    </row>
    <row r="104" spans="1:9" x14ac:dyDescent="0.25">
      <c r="A104" t="s">
        <v>9</v>
      </c>
      <c r="B104">
        <v>115</v>
      </c>
      <c r="C104">
        <v>15018300</v>
      </c>
      <c r="D104" s="2" t="s">
        <v>203</v>
      </c>
      <c r="E104" t="s">
        <v>268</v>
      </c>
      <c r="F104" s="2" t="s">
        <v>269</v>
      </c>
      <c r="G104" t="s">
        <v>270</v>
      </c>
      <c r="H104" t="s">
        <v>271</v>
      </c>
      <c r="I104" s="1">
        <v>40</v>
      </c>
    </row>
    <row r="105" spans="1:9" x14ac:dyDescent="0.25">
      <c r="A105" t="s">
        <v>9</v>
      </c>
      <c r="B105">
        <v>115</v>
      </c>
      <c r="C105">
        <v>15027700</v>
      </c>
      <c r="D105" s="2" t="s">
        <v>203</v>
      </c>
      <c r="E105" t="s">
        <v>268</v>
      </c>
      <c r="F105" s="2" t="s">
        <v>272</v>
      </c>
      <c r="G105" t="s">
        <v>273</v>
      </c>
      <c r="H105" t="s">
        <v>274</v>
      </c>
      <c r="I105" s="1">
        <v>23</v>
      </c>
    </row>
    <row r="106" spans="1:9" x14ac:dyDescent="0.25">
      <c r="A106" t="s">
        <v>9</v>
      </c>
      <c r="B106"/>
      <c r="C106"/>
      <c r="D106" s="2"/>
      <c r="E106" s="3" t="s">
        <v>275</v>
      </c>
      <c r="F106" s="2"/>
      <c r="G106"/>
      <c r="H106"/>
      <c r="I106" s="1">
        <f>SUBTOTAL(9,I104:I105)</f>
        <v>63</v>
      </c>
    </row>
    <row r="107" spans="1:9" x14ac:dyDescent="0.25">
      <c r="A107" t="s">
        <v>9</v>
      </c>
      <c r="B107">
        <v>115</v>
      </c>
      <c r="C107">
        <v>15013100</v>
      </c>
      <c r="D107" s="2" t="s">
        <v>203</v>
      </c>
      <c r="E107" t="s">
        <v>276</v>
      </c>
      <c r="F107" s="2" t="s">
        <v>277</v>
      </c>
      <c r="G107" t="s">
        <v>278</v>
      </c>
      <c r="H107" t="s">
        <v>279</v>
      </c>
      <c r="I107" s="1">
        <v>50</v>
      </c>
    </row>
    <row r="108" spans="1:9" x14ac:dyDescent="0.25">
      <c r="A108" t="s">
        <v>9</v>
      </c>
      <c r="B108">
        <v>115</v>
      </c>
      <c r="C108">
        <v>15024200</v>
      </c>
      <c r="D108" s="2" t="s">
        <v>203</v>
      </c>
      <c r="E108" t="s">
        <v>276</v>
      </c>
      <c r="F108" s="2" t="s">
        <v>280</v>
      </c>
      <c r="G108" t="s">
        <v>281</v>
      </c>
      <c r="H108" t="s">
        <v>282</v>
      </c>
      <c r="I108" s="1">
        <v>45</v>
      </c>
    </row>
    <row r="109" spans="1:9" x14ac:dyDescent="0.25">
      <c r="A109" t="s">
        <v>9</v>
      </c>
      <c r="B109">
        <v>115</v>
      </c>
      <c r="C109">
        <v>15068100</v>
      </c>
      <c r="D109" s="2" t="s">
        <v>203</v>
      </c>
      <c r="E109" t="s">
        <v>276</v>
      </c>
      <c r="F109" s="2" t="s">
        <v>283</v>
      </c>
      <c r="G109" t="s">
        <v>284</v>
      </c>
      <c r="H109" t="s">
        <v>284</v>
      </c>
      <c r="I109" s="1">
        <v>167</v>
      </c>
    </row>
    <row r="110" spans="1:9" x14ac:dyDescent="0.25">
      <c r="A110" t="s">
        <v>9</v>
      </c>
      <c r="B110"/>
      <c r="C110"/>
      <c r="D110" s="2"/>
      <c r="E110" s="3" t="s">
        <v>285</v>
      </c>
      <c r="F110" s="2"/>
      <c r="G110"/>
      <c r="H110"/>
      <c r="I110" s="1">
        <f>SUBTOTAL(9,I107:I109)</f>
        <v>262</v>
      </c>
    </row>
    <row r="111" spans="1:9" x14ac:dyDescent="0.25">
      <c r="A111" t="s">
        <v>9</v>
      </c>
      <c r="B111">
        <v>115</v>
      </c>
      <c r="C111">
        <v>15000400</v>
      </c>
      <c r="D111" s="2" t="s">
        <v>203</v>
      </c>
      <c r="E111" t="s">
        <v>286</v>
      </c>
      <c r="F111" s="2" t="s">
        <v>287</v>
      </c>
      <c r="G111" t="s">
        <v>288</v>
      </c>
      <c r="H111" t="s">
        <v>288</v>
      </c>
      <c r="I111" s="1">
        <v>14</v>
      </c>
    </row>
    <row r="112" spans="1:9" x14ac:dyDescent="0.25">
      <c r="A112" t="s">
        <v>9</v>
      </c>
      <c r="B112">
        <v>115</v>
      </c>
      <c r="C112">
        <v>302988966</v>
      </c>
      <c r="D112" s="2" t="s">
        <v>203</v>
      </c>
      <c r="E112" t="s">
        <v>286</v>
      </c>
      <c r="F112" s="2" t="s">
        <v>289</v>
      </c>
      <c r="G112" t="s">
        <v>290</v>
      </c>
      <c r="H112" t="s">
        <v>291</v>
      </c>
      <c r="I112" s="1">
        <v>27</v>
      </c>
    </row>
    <row r="113" spans="1:9" x14ac:dyDescent="0.25">
      <c r="A113" t="s">
        <v>9</v>
      </c>
      <c r="B113">
        <v>115</v>
      </c>
      <c r="C113">
        <v>15018800</v>
      </c>
      <c r="D113" s="2" t="s">
        <v>203</v>
      </c>
      <c r="E113" t="s">
        <v>286</v>
      </c>
      <c r="F113" s="2" t="s">
        <v>292</v>
      </c>
      <c r="G113" t="s">
        <v>293</v>
      </c>
      <c r="H113" t="s">
        <v>294</v>
      </c>
      <c r="I113" s="1">
        <v>48</v>
      </c>
    </row>
    <row r="114" spans="1:9" x14ac:dyDescent="0.25">
      <c r="A114" t="s">
        <v>9</v>
      </c>
      <c r="B114">
        <v>115</v>
      </c>
      <c r="C114">
        <v>15020100</v>
      </c>
      <c r="D114" s="2" t="s">
        <v>203</v>
      </c>
      <c r="E114" t="s">
        <v>286</v>
      </c>
      <c r="F114" s="2" t="s">
        <v>295</v>
      </c>
      <c r="G114" t="s">
        <v>296</v>
      </c>
      <c r="H114" t="s">
        <v>297</v>
      </c>
      <c r="I114" s="1">
        <v>23</v>
      </c>
    </row>
    <row r="115" spans="1:9" x14ac:dyDescent="0.25">
      <c r="A115" t="s">
        <v>9</v>
      </c>
      <c r="B115">
        <v>115</v>
      </c>
      <c r="C115">
        <v>15025200</v>
      </c>
      <c r="D115" s="2" t="s">
        <v>203</v>
      </c>
      <c r="E115" t="s">
        <v>286</v>
      </c>
      <c r="F115" s="2" t="s">
        <v>298</v>
      </c>
      <c r="G115" t="s">
        <v>299</v>
      </c>
      <c r="H115" t="s">
        <v>300</v>
      </c>
      <c r="I115" s="1">
        <v>104</v>
      </c>
    </row>
    <row r="116" spans="1:9" x14ac:dyDescent="0.25">
      <c r="A116" t="s">
        <v>9</v>
      </c>
      <c r="B116">
        <v>115</v>
      </c>
      <c r="C116">
        <v>15031700</v>
      </c>
      <c r="D116" s="2" t="s">
        <v>203</v>
      </c>
      <c r="E116" t="s">
        <v>286</v>
      </c>
      <c r="F116" s="2" t="s">
        <v>301</v>
      </c>
      <c r="G116" t="s">
        <v>302</v>
      </c>
      <c r="H116" t="s">
        <v>302</v>
      </c>
      <c r="I116" s="1">
        <v>31</v>
      </c>
    </row>
    <row r="117" spans="1:9" x14ac:dyDescent="0.25">
      <c r="A117" t="s">
        <v>9</v>
      </c>
      <c r="B117"/>
      <c r="C117"/>
      <c r="D117" s="2"/>
      <c r="E117" s="3" t="s">
        <v>303</v>
      </c>
      <c r="F117" s="2"/>
      <c r="G117"/>
      <c r="H117"/>
      <c r="I117" s="1">
        <f>SUBTOTAL(9,I111:I116)</f>
        <v>247</v>
      </c>
    </row>
    <row r="118" spans="1:9" x14ac:dyDescent="0.25">
      <c r="A118" t="s">
        <v>9</v>
      </c>
      <c r="B118">
        <v>115</v>
      </c>
      <c r="C118">
        <v>15004600</v>
      </c>
      <c r="D118" s="2" t="s">
        <v>203</v>
      </c>
      <c r="E118" t="s">
        <v>304</v>
      </c>
      <c r="F118" s="2" t="s">
        <v>305</v>
      </c>
      <c r="G118" t="s">
        <v>306</v>
      </c>
      <c r="H118" t="s">
        <v>307</v>
      </c>
      <c r="I118" s="1">
        <v>161</v>
      </c>
    </row>
    <row r="119" spans="1:9" x14ac:dyDescent="0.25">
      <c r="A119" t="s">
        <v>9</v>
      </c>
      <c r="B119">
        <v>115</v>
      </c>
      <c r="C119">
        <v>15008700</v>
      </c>
      <c r="D119" s="2" t="s">
        <v>203</v>
      </c>
      <c r="E119" t="s">
        <v>304</v>
      </c>
      <c r="F119" s="2" t="s">
        <v>308</v>
      </c>
      <c r="G119" t="s">
        <v>309</v>
      </c>
      <c r="H119" t="s">
        <v>310</v>
      </c>
      <c r="I119" s="1">
        <v>21</v>
      </c>
    </row>
    <row r="120" spans="1:9" x14ac:dyDescent="0.25">
      <c r="A120" t="s">
        <v>9</v>
      </c>
      <c r="B120">
        <v>115</v>
      </c>
      <c r="C120">
        <v>15063500</v>
      </c>
      <c r="D120" s="2" t="s">
        <v>203</v>
      </c>
      <c r="E120" t="s">
        <v>304</v>
      </c>
      <c r="F120" s="2" t="s">
        <v>311</v>
      </c>
      <c r="G120" t="s">
        <v>312</v>
      </c>
      <c r="H120" t="s">
        <v>313</v>
      </c>
      <c r="I120" s="1">
        <v>32</v>
      </c>
    </row>
    <row r="121" spans="1:9" x14ac:dyDescent="0.25">
      <c r="A121" t="s">
        <v>9</v>
      </c>
      <c r="B121"/>
      <c r="C121"/>
      <c r="D121" s="2"/>
      <c r="E121" s="3" t="s">
        <v>314</v>
      </c>
      <c r="F121" s="2"/>
      <c r="G121"/>
      <c r="H121"/>
      <c r="I121" s="1">
        <f>SUBTOTAL(9,I118:I120)</f>
        <v>214</v>
      </c>
    </row>
    <row r="122" spans="1:9" x14ac:dyDescent="0.25">
      <c r="A122" t="s">
        <v>9</v>
      </c>
      <c r="B122">
        <v>115</v>
      </c>
      <c r="C122">
        <v>15007200</v>
      </c>
      <c r="D122" s="2" t="s">
        <v>203</v>
      </c>
      <c r="E122" t="s">
        <v>315</v>
      </c>
      <c r="F122" s="2" t="s">
        <v>316</v>
      </c>
      <c r="G122" t="s">
        <v>317</v>
      </c>
      <c r="H122" t="s">
        <v>318</v>
      </c>
      <c r="I122" s="1">
        <v>30</v>
      </c>
    </row>
    <row r="123" spans="1:9" x14ac:dyDescent="0.25">
      <c r="A123" t="s">
        <v>9</v>
      </c>
      <c r="B123">
        <v>115</v>
      </c>
      <c r="C123">
        <v>15007300</v>
      </c>
      <c r="D123" s="2" t="s">
        <v>203</v>
      </c>
      <c r="E123" t="s">
        <v>315</v>
      </c>
      <c r="F123" s="2" t="s">
        <v>319</v>
      </c>
      <c r="G123" t="s">
        <v>320</v>
      </c>
      <c r="H123" t="s">
        <v>315</v>
      </c>
      <c r="I123" s="1">
        <v>76</v>
      </c>
    </row>
    <row r="124" spans="1:9" x14ac:dyDescent="0.25">
      <c r="A124" t="s">
        <v>9</v>
      </c>
      <c r="B124">
        <v>115</v>
      </c>
      <c r="C124">
        <v>15012700</v>
      </c>
      <c r="D124" s="2" t="s">
        <v>203</v>
      </c>
      <c r="E124" t="s">
        <v>315</v>
      </c>
      <c r="F124" s="2" t="s">
        <v>321</v>
      </c>
      <c r="G124" t="s">
        <v>322</v>
      </c>
      <c r="H124" t="s">
        <v>323</v>
      </c>
      <c r="I124" s="1">
        <v>173</v>
      </c>
    </row>
    <row r="125" spans="1:9" x14ac:dyDescent="0.25">
      <c r="A125" t="s">
        <v>9</v>
      </c>
      <c r="B125">
        <v>115</v>
      </c>
      <c r="C125">
        <v>15014200</v>
      </c>
      <c r="D125" s="2" t="s">
        <v>203</v>
      </c>
      <c r="E125" t="s">
        <v>315</v>
      </c>
      <c r="F125" s="2" t="s">
        <v>324</v>
      </c>
      <c r="G125" t="s">
        <v>325</v>
      </c>
      <c r="H125" t="s">
        <v>326</v>
      </c>
      <c r="I125" s="1">
        <v>111</v>
      </c>
    </row>
    <row r="126" spans="1:9" x14ac:dyDescent="0.25">
      <c r="A126" t="s">
        <v>9</v>
      </c>
      <c r="B126">
        <v>115</v>
      </c>
      <c r="C126">
        <v>15022600</v>
      </c>
      <c r="D126" s="2" t="s">
        <v>203</v>
      </c>
      <c r="E126" t="s">
        <v>315</v>
      </c>
      <c r="F126" s="2" t="s">
        <v>327</v>
      </c>
      <c r="G126" t="s">
        <v>328</v>
      </c>
      <c r="H126" t="s">
        <v>329</v>
      </c>
      <c r="I126" s="1">
        <v>18</v>
      </c>
    </row>
    <row r="127" spans="1:9" x14ac:dyDescent="0.25">
      <c r="A127" t="s">
        <v>9</v>
      </c>
      <c r="B127">
        <v>115</v>
      </c>
      <c r="C127">
        <v>15045300</v>
      </c>
      <c r="D127" s="2" t="s">
        <v>203</v>
      </c>
      <c r="E127" t="s">
        <v>315</v>
      </c>
      <c r="F127" s="2" t="s">
        <v>330</v>
      </c>
      <c r="G127" t="s">
        <v>331</v>
      </c>
      <c r="H127" t="s">
        <v>332</v>
      </c>
      <c r="I127" s="1">
        <v>50</v>
      </c>
    </row>
    <row r="128" spans="1:9" x14ac:dyDescent="0.25">
      <c r="A128" t="s">
        <v>9</v>
      </c>
      <c r="B128"/>
      <c r="C128"/>
      <c r="D128" s="2"/>
      <c r="E128" s="3" t="s">
        <v>333</v>
      </c>
      <c r="F128" s="2"/>
      <c r="G128"/>
      <c r="H128"/>
      <c r="I128" s="1">
        <f>SUBTOTAL(9,I122:I127)</f>
        <v>458</v>
      </c>
    </row>
    <row r="129" spans="1:9" x14ac:dyDescent="0.25">
      <c r="A129" t="s">
        <v>9</v>
      </c>
      <c r="B129">
        <v>115</v>
      </c>
      <c r="C129">
        <v>15024600</v>
      </c>
      <c r="D129" s="2" t="s">
        <v>203</v>
      </c>
      <c r="E129" t="s">
        <v>334</v>
      </c>
      <c r="F129" s="2" t="s">
        <v>335</v>
      </c>
      <c r="G129" t="s">
        <v>336</v>
      </c>
      <c r="H129" t="s">
        <v>336</v>
      </c>
      <c r="I129" s="1">
        <v>33</v>
      </c>
    </row>
    <row r="130" spans="1:9" x14ac:dyDescent="0.25">
      <c r="A130" t="s">
        <v>9</v>
      </c>
      <c r="B130">
        <v>115</v>
      </c>
      <c r="C130">
        <v>15052300</v>
      </c>
      <c r="D130" s="2" t="s">
        <v>203</v>
      </c>
      <c r="E130" t="s">
        <v>334</v>
      </c>
      <c r="F130" s="2" t="s">
        <v>337</v>
      </c>
      <c r="G130" t="s">
        <v>338</v>
      </c>
      <c r="H130" t="s">
        <v>339</v>
      </c>
      <c r="I130" s="1">
        <v>39</v>
      </c>
    </row>
    <row r="131" spans="1:9" x14ac:dyDescent="0.25">
      <c r="A131" t="s">
        <v>9</v>
      </c>
      <c r="B131"/>
      <c r="C131"/>
      <c r="D131" s="2"/>
      <c r="E131" s="3" t="s">
        <v>340</v>
      </c>
      <c r="F131" s="2"/>
      <c r="G131"/>
      <c r="H131"/>
      <c r="I131" s="1">
        <f>SUBTOTAL(9,I129:I130)</f>
        <v>72</v>
      </c>
    </row>
    <row r="132" spans="1:9" x14ac:dyDescent="0.25">
      <c r="A132" t="s">
        <v>9</v>
      </c>
      <c r="B132"/>
      <c r="C132"/>
      <c r="D132" s="4" t="s">
        <v>341</v>
      </c>
      <c r="E132"/>
      <c r="F132" s="2"/>
      <c r="G132"/>
      <c r="H132"/>
      <c r="I132" s="1">
        <f>SUBTOTAL(9,I80:I130)</f>
        <v>2436</v>
      </c>
    </row>
    <row r="133" spans="1:9" x14ac:dyDescent="0.25">
      <c r="A133" t="s">
        <v>9</v>
      </c>
      <c r="B133">
        <v>115</v>
      </c>
      <c r="C133">
        <v>15006200</v>
      </c>
      <c r="D133" s="2" t="s">
        <v>342</v>
      </c>
      <c r="E133" t="s">
        <v>343</v>
      </c>
      <c r="F133" s="2" t="s">
        <v>344</v>
      </c>
      <c r="G133" t="s">
        <v>345</v>
      </c>
      <c r="H133" t="s">
        <v>346</v>
      </c>
      <c r="I133" s="1">
        <v>23</v>
      </c>
    </row>
    <row r="134" spans="1:9" x14ac:dyDescent="0.25">
      <c r="A134" t="s">
        <v>9</v>
      </c>
      <c r="B134">
        <v>115</v>
      </c>
      <c r="C134">
        <v>15072200</v>
      </c>
      <c r="D134" s="2" t="s">
        <v>342</v>
      </c>
      <c r="E134" t="s">
        <v>343</v>
      </c>
      <c r="F134" s="2" t="s">
        <v>347</v>
      </c>
      <c r="G134" t="s">
        <v>348</v>
      </c>
      <c r="H134" t="s">
        <v>349</v>
      </c>
      <c r="I134" s="1">
        <v>86</v>
      </c>
    </row>
    <row r="135" spans="1:9" x14ac:dyDescent="0.25">
      <c r="A135" t="s">
        <v>9</v>
      </c>
      <c r="B135"/>
      <c r="C135"/>
      <c r="D135" s="2"/>
      <c r="E135" s="3" t="s">
        <v>350</v>
      </c>
      <c r="F135" s="2"/>
      <c r="G135"/>
      <c r="H135"/>
      <c r="I135" s="1">
        <f>SUBTOTAL(9,I133:I134)</f>
        <v>109</v>
      </c>
    </row>
    <row r="136" spans="1:9" x14ac:dyDescent="0.25">
      <c r="A136" t="s">
        <v>9</v>
      </c>
      <c r="B136">
        <v>115</v>
      </c>
      <c r="C136">
        <v>15003000</v>
      </c>
      <c r="D136" s="2" t="s">
        <v>342</v>
      </c>
      <c r="E136" t="s">
        <v>351</v>
      </c>
      <c r="F136" s="2" t="s">
        <v>352</v>
      </c>
      <c r="G136" t="s">
        <v>353</v>
      </c>
      <c r="H136" t="s">
        <v>354</v>
      </c>
      <c r="I136" s="1">
        <v>21</v>
      </c>
    </row>
    <row r="137" spans="1:9" x14ac:dyDescent="0.25">
      <c r="A137" t="s">
        <v>9</v>
      </c>
      <c r="B137">
        <v>115</v>
      </c>
      <c r="C137">
        <v>15034600</v>
      </c>
      <c r="D137" s="2" t="s">
        <v>342</v>
      </c>
      <c r="E137" t="s">
        <v>351</v>
      </c>
      <c r="F137" s="2" t="s">
        <v>355</v>
      </c>
      <c r="G137" t="s">
        <v>356</v>
      </c>
      <c r="H137" t="s">
        <v>357</v>
      </c>
      <c r="I137" s="1">
        <v>20</v>
      </c>
    </row>
    <row r="138" spans="1:9" x14ac:dyDescent="0.25">
      <c r="A138" t="s">
        <v>9</v>
      </c>
      <c r="B138">
        <v>115</v>
      </c>
      <c r="C138">
        <v>15043400</v>
      </c>
      <c r="D138" s="2" t="s">
        <v>342</v>
      </c>
      <c r="E138" t="s">
        <v>351</v>
      </c>
      <c r="F138" s="2" t="s">
        <v>358</v>
      </c>
      <c r="G138" t="s">
        <v>359</v>
      </c>
      <c r="H138" t="s">
        <v>360</v>
      </c>
      <c r="I138" s="1">
        <v>65</v>
      </c>
    </row>
    <row r="139" spans="1:9" x14ac:dyDescent="0.25">
      <c r="A139" t="s">
        <v>9</v>
      </c>
      <c r="B139">
        <v>115</v>
      </c>
      <c r="C139">
        <v>15043500</v>
      </c>
      <c r="D139" s="2" t="s">
        <v>342</v>
      </c>
      <c r="E139" t="s">
        <v>351</v>
      </c>
      <c r="F139" s="2" t="s">
        <v>361</v>
      </c>
      <c r="G139" t="s">
        <v>362</v>
      </c>
      <c r="H139" t="s">
        <v>363</v>
      </c>
      <c r="I139" s="1">
        <v>32</v>
      </c>
    </row>
    <row r="140" spans="1:9" x14ac:dyDescent="0.25">
      <c r="A140" t="s">
        <v>9</v>
      </c>
      <c r="B140">
        <v>115</v>
      </c>
      <c r="C140">
        <v>15055200</v>
      </c>
      <c r="D140" s="2" t="s">
        <v>342</v>
      </c>
      <c r="E140" t="s">
        <v>351</v>
      </c>
      <c r="F140" s="2" t="s">
        <v>364</v>
      </c>
      <c r="G140" t="s">
        <v>365</v>
      </c>
      <c r="H140" t="s">
        <v>366</v>
      </c>
      <c r="I140" s="1">
        <v>43</v>
      </c>
    </row>
    <row r="141" spans="1:9" x14ac:dyDescent="0.25">
      <c r="A141" t="s">
        <v>9</v>
      </c>
      <c r="B141">
        <v>115</v>
      </c>
      <c r="C141">
        <v>15056000</v>
      </c>
      <c r="D141" s="2" t="s">
        <v>342</v>
      </c>
      <c r="E141" t="s">
        <v>351</v>
      </c>
      <c r="F141" s="2" t="s">
        <v>367</v>
      </c>
      <c r="G141" t="s">
        <v>368</v>
      </c>
      <c r="H141" t="s">
        <v>369</v>
      </c>
      <c r="I141" s="1">
        <v>46</v>
      </c>
    </row>
    <row r="142" spans="1:9" x14ac:dyDescent="0.25">
      <c r="A142" t="s">
        <v>9</v>
      </c>
      <c r="B142"/>
      <c r="C142"/>
      <c r="D142" s="2"/>
      <c r="E142" s="3" t="s">
        <v>370</v>
      </c>
      <c r="F142" s="2"/>
      <c r="G142"/>
      <c r="H142"/>
      <c r="I142" s="1">
        <f>SUBTOTAL(9,I136:I141)</f>
        <v>227</v>
      </c>
    </row>
    <row r="143" spans="1:9" x14ac:dyDescent="0.25">
      <c r="A143" t="s">
        <v>9</v>
      </c>
      <c r="B143">
        <v>115</v>
      </c>
      <c r="C143">
        <v>15010100</v>
      </c>
      <c r="D143" s="2" t="s">
        <v>342</v>
      </c>
      <c r="E143" t="s">
        <v>371</v>
      </c>
      <c r="F143" s="2" t="s">
        <v>372</v>
      </c>
      <c r="G143" t="s">
        <v>373</v>
      </c>
      <c r="H143" t="s">
        <v>374</v>
      </c>
      <c r="I143" s="1">
        <v>35</v>
      </c>
    </row>
    <row r="144" spans="1:9" x14ac:dyDescent="0.25">
      <c r="A144" t="s">
        <v>9</v>
      </c>
      <c r="B144">
        <v>115</v>
      </c>
      <c r="C144">
        <v>15017100</v>
      </c>
      <c r="D144" s="2" t="s">
        <v>342</v>
      </c>
      <c r="E144" t="s">
        <v>371</v>
      </c>
      <c r="F144" s="2" t="s">
        <v>375</v>
      </c>
      <c r="G144" t="s">
        <v>376</v>
      </c>
      <c r="H144" t="s">
        <v>377</v>
      </c>
      <c r="I144" s="1">
        <v>20</v>
      </c>
    </row>
    <row r="145" spans="1:9" x14ac:dyDescent="0.25">
      <c r="A145" t="s">
        <v>9</v>
      </c>
      <c r="B145">
        <v>115</v>
      </c>
      <c r="C145">
        <v>15020800</v>
      </c>
      <c r="D145" s="2" t="s">
        <v>342</v>
      </c>
      <c r="E145" t="s">
        <v>371</v>
      </c>
      <c r="F145" s="2" t="s">
        <v>378</v>
      </c>
      <c r="G145" t="s">
        <v>379</v>
      </c>
      <c r="H145" t="s">
        <v>380</v>
      </c>
      <c r="I145" s="1">
        <v>33</v>
      </c>
    </row>
    <row r="146" spans="1:9" x14ac:dyDescent="0.25">
      <c r="A146" t="s">
        <v>9</v>
      </c>
      <c r="B146">
        <v>115</v>
      </c>
      <c r="C146">
        <v>15035400</v>
      </c>
      <c r="D146" s="2" t="s">
        <v>342</v>
      </c>
      <c r="E146" t="s">
        <v>371</v>
      </c>
      <c r="F146" s="2" t="s">
        <v>381</v>
      </c>
      <c r="G146" t="s">
        <v>382</v>
      </c>
      <c r="H146" t="s">
        <v>383</v>
      </c>
      <c r="I146" s="1">
        <v>29</v>
      </c>
    </row>
    <row r="147" spans="1:9" x14ac:dyDescent="0.25">
      <c r="A147" t="s">
        <v>9</v>
      </c>
      <c r="B147"/>
      <c r="C147"/>
      <c r="D147" s="2"/>
      <c r="E147" s="3" t="s">
        <v>384</v>
      </c>
      <c r="F147" s="2"/>
      <c r="G147"/>
      <c r="H147"/>
      <c r="I147" s="1">
        <f>SUBTOTAL(9,I143:I146)</f>
        <v>117</v>
      </c>
    </row>
    <row r="148" spans="1:9" x14ac:dyDescent="0.25">
      <c r="A148" t="s">
        <v>9</v>
      </c>
      <c r="B148">
        <v>115</v>
      </c>
      <c r="C148">
        <v>15003800</v>
      </c>
      <c r="D148" s="2" t="s">
        <v>342</v>
      </c>
      <c r="E148" t="s">
        <v>385</v>
      </c>
      <c r="F148" s="2" t="s">
        <v>386</v>
      </c>
      <c r="G148" t="s">
        <v>387</v>
      </c>
      <c r="H148" t="s">
        <v>388</v>
      </c>
      <c r="I148" s="1">
        <v>39</v>
      </c>
    </row>
    <row r="149" spans="1:9" x14ac:dyDescent="0.25">
      <c r="A149" t="s">
        <v>9</v>
      </c>
      <c r="B149">
        <v>115</v>
      </c>
      <c r="C149">
        <v>15027900</v>
      </c>
      <c r="D149" s="2" t="s">
        <v>342</v>
      </c>
      <c r="E149" t="s">
        <v>385</v>
      </c>
      <c r="F149" s="2" t="s">
        <v>389</v>
      </c>
      <c r="G149" t="s">
        <v>390</v>
      </c>
      <c r="H149" t="s">
        <v>391</v>
      </c>
      <c r="I149" s="1">
        <v>77</v>
      </c>
    </row>
    <row r="150" spans="1:9" x14ac:dyDescent="0.25">
      <c r="A150" t="s">
        <v>9</v>
      </c>
      <c r="B150"/>
      <c r="C150"/>
      <c r="D150" s="2"/>
      <c r="E150" s="3" t="s">
        <v>392</v>
      </c>
      <c r="F150" s="2"/>
      <c r="G150"/>
      <c r="H150"/>
      <c r="I150" s="1">
        <f>SUBTOTAL(9,I148:I149)</f>
        <v>116</v>
      </c>
    </row>
    <row r="151" spans="1:9" x14ac:dyDescent="0.25">
      <c r="A151" t="s">
        <v>9</v>
      </c>
      <c r="B151">
        <v>115</v>
      </c>
      <c r="C151">
        <v>15010600</v>
      </c>
      <c r="D151" s="2" t="s">
        <v>342</v>
      </c>
      <c r="E151" t="s">
        <v>393</v>
      </c>
      <c r="F151" s="2" t="s">
        <v>394</v>
      </c>
      <c r="G151" t="s">
        <v>395</v>
      </c>
      <c r="H151" t="s">
        <v>396</v>
      </c>
      <c r="I151" s="1">
        <v>38</v>
      </c>
    </row>
    <row r="152" spans="1:9" x14ac:dyDescent="0.25">
      <c r="A152" t="s">
        <v>9</v>
      </c>
      <c r="B152">
        <v>115</v>
      </c>
      <c r="C152">
        <v>15021800</v>
      </c>
      <c r="D152" s="2" t="s">
        <v>342</v>
      </c>
      <c r="E152" t="s">
        <v>393</v>
      </c>
      <c r="F152" s="2" t="s">
        <v>397</v>
      </c>
      <c r="G152" t="s">
        <v>398</v>
      </c>
      <c r="H152" t="s">
        <v>398</v>
      </c>
      <c r="I152" s="1">
        <v>25</v>
      </c>
    </row>
    <row r="153" spans="1:9" x14ac:dyDescent="0.25">
      <c r="A153" t="s">
        <v>9</v>
      </c>
      <c r="B153">
        <v>115</v>
      </c>
      <c r="C153">
        <v>15037300</v>
      </c>
      <c r="D153" s="2" t="s">
        <v>342</v>
      </c>
      <c r="E153" t="s">
        <v>393</v>
      </c>
      <c r="F153" s="2" t="s">
        <v>399</v>
      </c>
      <c r="G153" t="s">
        <v>400</v>
      </c>
      <c r="H153" t="s">
        <v>401</v>
      </c>
      <c r="I153" s="1">
        <v>33</v>
      </c>
    </row>
    <row r="154" spans="1:9" x14ac:dyDescent="0.25">
      <c r="A154" t="s">
        <v>9</v>
      </c>
      <c r="B154">
        <v>115</v>
      </c>
      <c r="C154">
        <v>15038800</v>
      </c>
      <c r="D154" s="2" t="s">
        <v>342</v>
      </c>
      <c r="E154" t="s">
        <v>393</v>
      </c>
      <c r="F154" s="2" t="s">
        <v>402</v>
      </c>
      <c r="G154" t="s">
        <v>403</v>
      </c>
      <c r="H154" t="s">
        <v>404</v>
      </c>
      <c r="I154" s="1">
        <v>64</v>
      </c>
    </row>
    <row r="155" spans="1:9" x14ac:dyDescent="0.25">
      <c r="A155" t="s">
        <v>9</v>
      </c>
      <c r="B155">
        <v>115</v>
      </c>
      <c r="C155">
        <v>15051200</v>
      </c>
      <c r="D155" s="2" t="s">
        <v>342</v>
      </c>
      <c r="E155" t="s">
        <v>393</v>
      </c>
      <c r="F155" s="2" t="s">
        <v>405</v>
      </c>
      <c r="G155" t="s">
        <v>406</v>
      </c>
      <c r="H155" t="s">
        <v>406</v>
      </c>
      <c r="I155" s="1">
        <v>50</v>
      </c>
    </row>
    <row r="156" spans="1:9" x14ac:dyDescent="0.25">
      <c r="A156" t="s">
        <v>9</v>
      </c>
      <c r="B156">
        <v>115</v>
      </c>
      <c r="C156">
        <v>15072300</v>
      </c>
      <c r="D156" s="2" t="s">
        <v>342</v>
      </c>
      <c r="E156" t="s">
        <v>393</v>
      </c>
      <c r="F156" s="2" t="s">
        <v>407</v>
      </c>
      <c r="G156" t="s">
        <v>408</v>
      </c>
      <c r="H156" t="s">
        <v>409</v>
      </c>
      <c r="I156" s="1">
        <v>29</v>
      </c>
    </row>
    <row r="157" spans="1:9" x14ac:dyDescent="0.25">
      <c r="A157" t="s">
        <v>9</v>
      </c>
      <c r="B157"/>
      <c r="C157"/>
      <c r="D157" s="2"/>
      <c r="E157" s="3" t="s">
        <v>410</v>
      </c>
      <c r="F157" s="2"/>
      <c r="G157"/>
      <c r="H157"/>
      <c r="I157" s="1">
        <f>SUBTOTAL(9,I151:I156)</f>
        <v>239</v>
      </c>
    </row>
    <row r="158" spans="1:9" x14ac:dyDescent="0.25">
      <c r="A158" t="s">
        <v>9</v>
      </c>
      <c r="B158">
        <v>115</v>
      </c>
      <c r="C158">
        <v>15004500</v>
      </c>
      <c r="D158" s="2" t="s">
        <v>342</v>
      </c>
      <c r="E158" t="s">
        <v>411</v>
      </c>
      <c r="F158" s="2" t="s">
        <v>412</v>
      </c>
      <c r="G158" t="s">
        <v>413</v>
      </c>
      <c r="H158" t="s">
        <v>413</v>
      </c>
      <c r="I158" s="1">
        <v>56</v>
      </c>
    </row>
    <row r="159" spans="1:9" x14ac:dyDescent="0.25">
      <c r="A159" t="s">
        <v>9</v>
      </c>
      <c r="B159">
        <v>115</v>
      </c>
      <c r="C159">
        <v>15016000</v>
      </c>
      <c r="D159" s="2" t="s">
        <v>342</v>
      </c>
      <c r="E159" t="s">
        <v>411</v>
      </c>
      <c r="F159" s="2" t="s">
        <v>414</v>
      </c>
      <c r="G159" t="s">
        <v>415</v>
      </c>
      <c r="H159" t="s">
        <v>416</v>
      </c>
      <c r="I159" s="1">
        <v>18</v>
      </c>
    </row>
    <row r="160" spans="1:9" x14ac:dyDescent="0.25">
      <c r="A160" t="s">
        <v>9</v>
      </c>
      <c r="B160">
        <v>115</v>
      </c>
      <c r="C160">
        <v>15058200</v>
      </c>
      <c r="D160" s="2" t="s">
        <v>342</v>
      </c>
      <c r="E160" t="s">
        <v>411</v>
      </c>
      <c r="F160" s="2" t="s">
        <v>417</v>
      </c>
      <c r="G160" t="s">
        <v>418</v>
      </c>
      <c r="H160" t="s">
        <v>419</v>
      </c>
      <c r="I160" s="1">
        <v>27</v>
      </c>
    </row>
    <row r="161" spans="1:9" x14ac:dyDescent="0.25">
      <c r="A161" t="s">
        <v>9</v>
      </c>
      <c r="B161">
        <v>115</v>
      </c>
      <c r="C161">
        <v>15069200</v>
      </c>
      <c r="D161" s="2" t="s">
        <v>342</v>
      </c>
      <c r="E161" t="s">
        <v>411</v>
      </c>
      <c r="F161" s="2" t="s">
        <v>420</v>
      </c>
      <c r="G161" t="s">
        <v>421</v>
      </c>
      <c r="H161" t="s">
        <v>421</v>
      </c>
      <c r="I161" s="1">
        <v>36</v>
      </c>
    </row>
    <row r="162" spans="1:9" x14ac:dyDescent="0.25">
      <c r="A162" t="s">
        <v>9</v>
      </c>
      <c r="B162"/>
      <c r="C162"/>
      <c r="D162" s="2"/>
      <c r="E162" s="3" t="s">
        <v>422</v>
      </c>
      <c r="F162" s="2"/>
      <c r="G162"/>
      <c r="H162"/>
      <c r="I162" s="1">
        <f>SUBTOTAL(9,I158:I161)</f>
        <v>137</v>
      </c>
    </row>
    <row r="163" spans="1:9" x14ac:dyDescent="0.25">
      <c r="A163" t="s">
        <v>9</v>
      </c>
      <c r="B163">
        <v>115</v>
      </c>
      <c r="C163">
        <v>15000900</v>
      </c>
      <c r="D163" s="2" t="s">
        <v>342</v>
      </c>
      <c r="E163" t="s">
        <v>423</v>
      </c>
      <c r="F163" s="2" t="s">
        <v>424</v>
      </c>
      <c r="G163" t="s">
        <v>425</v>
      </c>
      <c r="H163" t="s">
        <v>426</v>
      </c>
      <c r="I163" s="1">
        <v>96</v>
      </c>
    </row>
    <row r="164" spans="1:9" x14ac:dyDescent="0.25">
      <c r="A164" t="s">
        <v>9</v>
      </c>
      <c r="B164">
        <v>115</v>
      </c>
      <c r="C164">
        <v>15001500</v>
      </c>
      <c r="D164" s="2" t="s">
        <v>342</v>
      </c>
      <c r="E164" t="s">
        <v>423</v>
      </c>
      <c r="F164" s="2" t="s">
        <v>427</v>
      </c>
      <c r="G164" t="s">
        <v>428</v>
      </c>
      <c r="H164" t="s">
        <v>428</v>
      </c>
      <c r="I164" s="1">
        <v>41</v>
      </c>
    </row>
    <row r="165" spans="1:9" x14ac:dyDescent="0.25">
      <c r="A165" t="s">
        <v>9</v>
      </c>
      <c r="B165">
        <v>115</v>
      </c>
      <c r="C165">
        <v>15009200</v>
      </c>
      <c r="D165" s="2" t="s">
        <v>342</v>
      </c>
      <c r="E165" t="s">
        <v>423</v>
      </c>
      <c r="F165" s="2" t="s">
        <v>429</v>
      </c>
      <c r="G165" t="s">
        <v>430</v>
      </c>
      <c r="H165" t="s">
        <v>431</v>
      </c>
      <c r="I165" s="1">
        <v>18</v>
      </c>
    </row>
    <row r="166" spans="1:9" x14ac:dyDescent="0.25">
      <c r="A166" t="s">
        <v>9</v>
      </c>
      <c r="B166">
        <v>115</v>
      </c>
      <c r="C166">
        <v>15018900</v>
      </c>
      <c r="D166" s="2" t="s">
        <v>342</v>
      </c>
      <c r="E166" t="s">
        <v>423</v>
      </c>
      <c r="F166" s="2" t="s">
        <v>432</v>
      </c>
      <c r="G166" t="s">
        <v>433</v>
      </c>
      <c r="H166" t="s">
        <v>434</v>
      </c>
      <c r="I166" s="1">
        <v>34</v>
      </c>
    </row>
    <row r="167" spans="1:9" x14ac:dyDescent="0.25">
      <c r="A167" t="s">
        <v>9</v>
      </c>
      <c r="B167">
        <v>115</v>
      </c>
      <c r="C167">
        <v>15021900</v>
      </c>
      <c r="D167" s="2" t="s">
        <v>342</v>
      </c>
      <c r="E167" t="s">
        <v>423</v>
      </c>
      <c r="F167" s="2" t="s">
        <v>435</v>
      </c>
      <c r="G167" t="s">
        <v>436</v>
      </c>
      <c r="H167" t="s">
        <v>437</v>
      </c>
      <c r="I167" s="1">
        <v>6</v>
      </c>
    </row>
    <row r="168" spans="1:9" x14ac:dyDescent="0.25">
      <c r="A168" t="s">
        <v>9</v>
      </c>
      <c r="B168">
        <v>115</v>
      </c>
      <c r="C168">
        <v>15024500</v>
      </c>
      <c r="D168" s="2" t="s">
        <v>342</v>
      </c>
      <c r="E168" t="s">
        <v>423</v>
      </c>
      <c r="F168" s="2" t="s">
        <v>438</v>
      </c>
      <c r="G168" t="s">
        <v>439</v>
      </c>
      <c r="H168" t="s">
        <v>440</v>
      </c>
      <c r="I168" s="1">
        <v>14</v>
      </c>
    </row>
    <row r="169" spans="1:9" x14ac:dyDescent="0.25">
      <c r="A169" t="s">
        <v>9</v>
      </c>
      <c r="B169">
        <v>115</v>
      </c>
      <c r="C169">
        <v>15031200</v>
      </c>
      <c r="D169" s="2" t="s">
        <v>342</v>
      </c>
      <c r="E169" t="s">
        <v>423</v>
      </c>
      <c r="F169" s="2" t="s">
        <v>441</v>
      </c>
      <c r="G169" t="s">
        <v>442</v>
      </c>
      <c r="H169" t="s">
        <v>443</v>
      </c>
      <c r="I169" s="1">
        <v>19</v>
      </c>
    </row>
    <row r="170" spans="1:9" x14ac:dyDescent="0.25">
      <c r="A170" t="s">
        <v>9</v>
      </c>
      <c r="B170">
        <v>115</v>
      </c>
      <c r="C170">
        <v>15033900</v>
      </c>
      <c r="D170" s="2" t="s">
        <v>342</v>
      </c>
      <c r="E170" t="s">
        <v>423</v>
      </c>
      <c r="F170" s="2" t="s">
        <v>444</v>
      </c>
      <c r="G170" t="s">
        <v>423</v>
      </c>
      <c r="H170" t="s">
        <v>423</v>
      </c>
      <c r="I170" s="1">
        <v>20</v>
      </c>
    </row>
    <row r="171" spans="1:9" x14ac:dyDescent="0.25">
      <c r="A171" t="s">
        <v>9</v>
      </c>
      <c r="B171">
        <v>115</v>
      </c>
      <c r="C171">
        <v>15035200</v>
      </c>
      <c r="D171" s="2" t="s">
        <v>342</v>
      </c>
      <c r="E171" t="s">
        <v>423</v>
      </c>
      <c r="F171" s="2" t="s">
        <v>445</v>
      </c>
      <c r="G171" t="s">
        <v>446</v>
      </c>
      <c r="H171" t="s">
        <v>446</v>
      </c>
      <c r="I171" s="1">
        <v>22</v>
      </c>
    </row>
    <row r="172" spans="1:9" x14ac:dyDescent="0.25">
      <c r="A172" t="s">
        <v>9</v>
      </c>
      <c r="B172">
        <v>115</v>
      </c>
      <c r="C172">
        <v>15037500</v>
      </c>
      <c r="D172" s="2" t="s">
        <v>342</v>
      </c>
      <c r="E172" t="s">
        <v>423</v>
      </c>
      <c r="F172" s="2" t="s">
        <v>447</v>
      </c>
      <c r="G172" t="s">
        <v>448</v>
      </c>
      <c r="H172" t="s">
        <v>449</v>
      </c>
      <c r="I172" s="1">
        <v>77</v>
      </c>
    </row>
    <row r="173" spans="1:9" x14ac:dyDescent="0.25">
      <c r="A173" t="s">
        <v>9</v>
      </c>
      <c r="B173">
        <v>115</v>
      </c>
      <c r="C173">
        <v>15069100</v>
      </c>
      <c r="D173" s="2" t="s">
        <v>342</v>
      </c>
      <c r="E173" t="s">
        <v>423</v>
      </c>
      <c r="F173" s="2" t="s">
        <v>450</v>
      </c>
      <c r="G173" t="s">
        <v>451</v>
      </c>
      <c r="H173" t="s">
        <v>452</v>
      </c>
      <c r="I173" s="1">
        <v>48</v>
      </c>
    </row>
    <row r="174" spans="1:9" x14ac:dyDescent="0.25">
      <c r="A174" t="s">
        <v>9</v>
      </c>
      <c r="B174"/>
      <c r="C174"/>
      <c r="D174" s="2"/>
      <c r="E174" s="3" t="s">
        <v>453</v>
      </c>
      <c r="F174" s="2"/>
      <c r="G174"/>
      <c r="H174"/>
      <c r="I174" s="1">
        <f>SUBTOTAL(9,I163:I173)</f>
        <v>395</v>
      </c>
    </row>
    <row r="175" spans="1:9" x14ac:dyDescent="0.25">
      <c r="A175" t="s">
        <v>9</v>
      </c>
      <c r="B175">
        <v>115</v>
      </c>
      <c r="C175">
        <v>15017400</v>
      </c>
      <c r="D175" s="2" t="s">
        <v>342</v>
      </c>
      <c r="E175" t="s">
        <v>454</v>
      </c>
      <c r="F175" s="2" t="s">
        <v>455</v>
      </c>
      <c r="G175" t="s">
        <v>456</v>
      </c>
      <c r="H175" t="s">
        <v>457</v>
      </c>
      <c r="I175" s="1">
        <v>34</v>
      </c>
    </row>
    <row r="176" spans="1:9" x14ac:dyDescent="0.25">
      <c r="A176" t="s">
        <v>9</v>
      </c>
      <c r="B176">
        <v>115</v>
      </c>
      <c r="C176">
        <v>15044900</v>
      </c>
      <c r="D176" s="2" t="s">
        <v>342</v>
      </c>
      <c r="E176" t="s">
        <v>454</v>
      </c>
      <c r="F176" s="2" t="s">
        <v>458</v>
      </c>
      <c r="G176" t="s">
        <v>459</v>
      </c>
      <c r="H176" t="s">
        <v>460</v>
      </c>
      <c r="I176" s="1">
        <v>43</v>
      </c>
    </row>
    <row r="177" spans="1:9" x14ac:dyDescent="0.25">
      <c r="A177" t="s">
        <v>9</v>
      </c>
      <c r="B177"/>
      <c r="C177"/>
      <c r="D177" s="2"/>
      <c r="E177" s="3" t="s">
        <v>461</v>
      </c>
      <c r="F177" s="2"/>
      <c r="G177"/>
      <c r="H177"/>
      <c r="I177" s="1">
        <f>SUBTOTAL(9,I175:I176)</f>
        <v>77</v>
      </c>
    </row>
    <row r="178" spans="1:9" x14ac:dyDescent="0.25">
      <c r="A178" t="s">
        <v>9</v>
      </c>
      <c r="B178">
        <v>115</v>
      </c>
      <c r="C178">
        <v>15013500</v>
      </c>
      <c r="D178" s="2" t="s">
        <v>342</v>
      </c>
      <c r="E178" t="s">
        <v>462</v>
      </c>
      <c r="F178" s="2" t="s">
        <v>463</v>
      </c>
      <c r="G178" t="s">
        <v>464</v>
      </c>
      <c r="H178" t="s">
        <v>464</v>
      </c>
      <c r="I178" s="1">
        <v>63</v>
      </c>
    </row>
    <row r="179" spans="1:9" x14ac:dyDescent="0.25">
      <c r="A179" t="s">
        <v>9</v>
      </c>
      <c r="B179">
        <v>115</v>
      </c>
      <c r="C179">
        <v>15060500</v>
      </c>
      <c r="D179" s="2" t="s">
        <v>342</v>
      </c>
      <c r="E179" t="s">
        <v>462</v>
      </c>
      <c r="F179" s="2" t="s">
        <v>465</v>
      </c>
      <c r="G179" t="s">
        <v>466</v>
      </c>
      <c r="H179" t="s">
        <v>467</v>
      </c>
      <c r="I179" s="1">
        <v>78</v>
      </c>
    </row>
    <row r="180" spans="1:9" x14ac:dyDescent="0.25">
      <c r="A180" t="s">
        <v>9</v>
      </c>
      <c r="B180"/>
      <c r="C180"/>
      <c r="D180" s="2"/>
      <c r="E180" s="3" t="s">
        <v>468</v>
      </c>
      <c r="F180" s="2"/>
      <c r="G180"/>
      <c r="H180"/>
      <c r="I180" s="1">
        <f>SUBTOTAL(9,I178:I179)</f>
        <v>141</v>
      </c>
    </row>
    <row r="181" spans="1:9" x14ac:dyDescent="0.25">
      <c r="A181" t="s">
        <v>9</v>
      </c>
      <c r="B181">
        <v>115</v>
      </c>
      <c r="C181">
        <v>15024400</v>
      </c>
      <c r="D181" s="2" t="s">
        <v>342</v>
      </c>
      <c r="E181" t="s">
        <v>469</v>
      </c>
      <c r="F181" s="2" t="s">
        <v>470</v>
      </c>
      <c r="G181" t="s">
        <v>471</v>
      </c>
      <c r="H181" t="s">
        <v>472</v>
      </c>
      <c r="I181" s="1">
        <v>41</v>
      </c>
    </row>
    <row r="182" spans="1:9" x14ac:dyDescent="0.25">
      <c r="A182" t="s">
        <v>9</v>
      </c>
      <c r="B182">
        <v>115</v>
      </c>
      <c r="C182">
        <v>15027800</v>
      </c>
      <c r="D182" s="2" t="s">
        <v>342</v>
      </c>
      <c r="E182" t="s">
        <v>469</v>
      </c>
      <c r="F182" s="2" t="s">
        <v>473</v>
      </c>
      <c r="G182" t="s">
        <v>474</v>
      </c>
      <c r="H182" t="s">
        <v>474</v>
      </c>
      <c r="I182" s="1">
        <v>171</v>
      </c>
    </row>
    <row r="183" spans="1:9" x14ac:dyDescent="0.25">
      <c r="A183" t="s">
        <v>9</v>
      </c>
      <c r="B183">
        <v>115</v>
      </c>
      <c r="C183">
        <v>15035800</v>
      </c>
      <c r="D183" s="2" t="s">
        <v>342</v>
      </c>
      <c r="E183" t="s">
        <v>469</v>
      </c>
      <c r="F183" s="2" t="s">
        <v>475</v>
      </c>
      <c r="G183" t="s">
        <v>476</v>
      </c>
      <c r="H183" t="s">
        <v>477</v>
      </c>
      <c r="I183" s="1">
        <v>131</v>
      </c>
    </row>
    <row r="184" spans="1:9" x14ac:dyDescent="0.25">
      <c r="A184" t="s">
        <v>9</v>
      </c>
      <c r="B184">
        <v>115</v>
      </c>
      <c r="C184">
        <v>15056900</v>
      </c>
      <c r="D184" s="2" t="s">
        <v>342</v>
      </c>
      <c r="E184" t="s">
        <v>469</v>
      </c>
      <c r="F184" s="2" t="s">
        <v>478</v>
      </c>
      <c r="G184" t="s">
        <v>479</v>
      </c>
      <c r="H184" t="s">
        <v>480</v>
      </c>
      <c r="I184" s="1">
        <v>51</v>
      </c>
    </row>
    <row r="185" spans="1:9" x14ac:dyDescent="0.25">
      <c r="A185" t="s">
        <v>9</v>
      </c>
      <c r="B185">
        <v>115</v>
      </c>
      <c r="C185">
        <v>15064100</v>
      </c>
      <c r="D185" s="2" t="s">
        <v>342</v>
      </c>
      <c r="E185" t="s">
        <v>469</v>
      </c>
      <c r="F185" s="2" t="s">
        <v>481</v>
      </c>
      <c r="G185" t="s">
        <v>482</v>
      </c>
      <c r="H185" t="s">
        <v>483</v>
      </c>
      <c r="I185" s="1">
        <v>46</v>
      </c>
    </row>
    <row r="186" spans="1:9" x14ac:dyDescent="0.25">
      <c r="A186" t="s">
        <v>9</v>
      </c>
      <c r="B186"/>
      <c r="C186"/>
      <c r="D186" s="2"/>
      <c r="E186" s="3" t="s">
        <v>484</v>
      </c>
      <c r="F186" s="2"/>
      <c r="G186"/>
      <c r="H186"/>
      <c r="I186" s="1">
        <f>SUBTOTAL(9,I181:I185)</f>
        <v>440</v>
      </c>
    </row>
    <row r="187" spans="1:9" x14ac:dyDescent="0.25">
      <c r="A187" t="s">
        <v>9</v>
      </c>
      <c r="B187">
        <v>115</v>
      </c>
      <c r="C187">
        <v>15016300</v>
      </c>
      <c r="D187" s="2" t="s">
        <v>342</v>
      </c>
      <c r="E187" t="s">
        <v>485</v>
      </c>
      <c r="F187" s="2" t="s">
        <v>486</v>
      </c>
      <c r="G187" t="s">
        <v>487</v>
      </c>
      <c r="H187" t="s">
        <v>488</v>
      </c>
      <c r="I187" s="1">
        <v>28</v>
      </c>
    </row>
    <row r="188" spans="1:9" x14ac:dyDescent="0.25">
      <c r="A188" t="s">
        <v>9</v>
      </c>
      <c r="B188">
        <v>115</v>
      </c>
      <c r="C188">
        <v>15026600</v>
      </c>
      <c r="D188" s="2" t="s">
        <v>342</v>
      </c>
      <c r="E188" t="s">
        <v>485</v>
      </c>
      <c r="F188" s="2" t="s">
        <v>489</v>
      </c>
      <c r="G188" t="s">
        <v>490</v>
      </c>
      <c r="H188" t="s">
        <v>491</v>
      </c>
      <c r="I188" s="1">
        <v>54</v>
      </c>
    </row>
    <row r="189" spans="1:9" x14ac:dyDescent="0.25">
      <c r="A189" t="s">
        <v>9</v>
      </c>
      <c r="B189">
        <v>115</v>
      </c>
      <c r="C189">
        <v>15046700</v>
      </c>
      <c r="D189" s="2" t="s">
        <v>342</v>
      </c>
      <c r="E189" t="s">
        <v>485</v>
      </c>
      <c r="F189" s="2" t="s">
        <v>492</v>
      </c>
      <c r="G189" t="s">
        <v>493</v>
      </c>
      <c r="H189" t="s">
        <v>494</v>
      </c>
      <c r="I189" s="1">
        <v>61</v>
      </c>
    </row>
    <row r="190" spans="1:9" x14ac:dyDescent="0.25">
      <c r="A190" t="s">
        <v>9</v>
      </c>
      <c r="B190">
        <v>115</v>
      </c>
      <c r="C190">
        <v>15050300</v>
      </c>
      <c r="D190" s="2" t="s">
        <v>342</v>
      </c>
      <c r="E190" t="s">
        <v>485</v>
      </c>
      <c r="F190" s="2" t="s">
        <v>495</v>
      </c>
      <c r="G190" t="s">
        <v>496</v>
      </c>
      <c r="H190" t="s">
        <v>497</v>
      </c>
      <c r="I190" s="1">
        <v>10</v>
      </c>
    </row>
    <row r="191" spans="1:9" x14ac:dyDescent="0.25">
      <c r="A191" t="s">
        <v>9</v>
      </c>
      <c r="B191">
        <v>115</v>
      </c>
      <c r="C191">
        <v>15067200</v>
      </c>
      <c r="D191" s="2" t="s">
        <v>342</v>
      </c>
      <c r="E191" t="s">
        <v>485</v>
      </c>
      <c r="F191" s="2" t="s">
        <v>498</v>
      </c>
      <c r="G191" t="s">
        <v>499</v>
      </c>
      <c r="H191" t="s">
        <v>500</v>
      </c>
      <c r="I191" s="1">
        <v>35</v>
      </c>
    </row>
    <row r="192" spans="1:9" x14ac:dyDescent="0.25">
      <c r="A192" t="s">
        <v>9</v>
      </c>
      <c r="B192"/>
      <c r="C192"/>
      <c r="D192" s="2"/>
      <c r="E192" s="3" t="s">
        <v>501</v>
      </c>
      <c r="F192" s="2"/>
      <c r="G192"/>
      <c r="H192"/>
      <c r="I192" s="1">
        <f>SUBTOTAL(9,I187:I191)</f>
        <v>188</v>
      </c>
    </row>
    <row r="193" spans="1:9" x14ac:dyDescent="0.25">
      <c r="A193" t="s">
        <v>9</v>
      </c>
      <c r="B193">
        <v>115</v>
      </c>
      <c r="C193">
        <v>15011000</v>
      </c>
      <c r="D193" s="2" t="s">
        <v>342</v>
      </c>
      <c r="E193" t="s">
        <v>502</v>
      </c>
      <c r="F193" s="2" t="s">
        <v>503</v>
      </c>
      <c r="G193" t="s">
        <v>504</v>
      </c>
      <c r="H193" t="s">
        <v>505</v>
      </c>
      <c r="I193" s="1">
        <v>67</v>
      </c>
    </row>
    <row r="194" spans="1:9" x14ac:dyDescent="0.25">
      <c r="A194" t="s">
        <v>9</v>
      </c>
      <c r="B194"/>
      <c r="C194"/>
      <c r="D194" s="2"/>
      <c r="E194" s="3" t="s">
        <v>506</v>
      </c>
      <c r="F194" s="2"/>
      <c r="G194"/>
      <c r="H194"/>
      <c r="I194" s="1">
        <f>SUBTOTAL(9,I193:I193)</f>
        <v>67</v>
      </c>
    </row>
    <row r="195" spans="1:9" x14ac:dyDescent="0.25">
      <c r="A195" t="s">
        <v>9</v>
      </c>
      <c r="B195"/>
      <c r="C195"/>
      <c r="D195" s="4" t="s">
        <v>507</v>
      </c>
      <c r="E195"/>
      <c r="F195" s="2"/>
      <c r="G195"/>
      <c r="H195"/>
      <c r="I195" s="1">
        <f>SUBTOTAL(9,I133:I193)</f>
        <v>2253</v>
      </c>
    </row>
    <row r="196" spans="1:9" x14ac:dyDescent="0.25">
      <c r="A196" t="s">
        <v>9</v>
      </c>
      <c r="B196">
        <v>115</v>
      </c>
      <c r="C196">
        <v>15028000</v>
      </c>
      <c r="D196" s="2" t="s">
        <v>508</v>
      </c>
      <c r="E196" t="s">
        <v>509</v>
      </c>
      <c r="F196" s="2" t="s">
        <v>510</v>
      </c>
      <c r="G196" t="s">
        <v>511</v>
      </c>
      <c r="H196" t="s">
        <v>512</v>
      </c>
      <c r="I196" s="1">
        <v>16</v>
      </c>
    </row>
    <row r="197" spans="1:9" x14ac:dyDescent="0.25">
      <c r="A197" t="s">
        <v>9</v>
      </c>
      <c r="B197">
        <v>115</v>
      </c>
      <c r="C197">
        <v>15040700</v>
      </c>
      <c r="D197" s="2" t="s">
        <v>508</v>
      </c>
      <c r="E197" t="s">
        <v>509</v>
      </c>
      <c r="F197" s="2" t="s">
        <v>513</v>
      </c>
      <c r="G197" t="s">
        <v>514</v>
      </c>
      <c r="H197" t="s">
        <v>515</v>
      </c>
      <c r="I197" s="1">
        <v>14</v>
      </c>
    </row>
    <row r="198" spans="1:9" x14ac:dyDescent="0.25">
      <c r="A198" t="s">
        <v>9</v>
      </c>
      <c r="B198"/>
      <c r="C198"/>
      <c r="D198" s="2"/>
      <c r="E198" s="3" t="s">
        <v>516</v>
      </c>
      <c r="F198" s="2"/>
      <c r="G198"/>
      <c r="H198"/>
      <c r="I198" s="1">
        <f>SUBTOTAL(9,I196:I197)</f>
        <v>30</v>
      </c>
    </row>
    <row r="199" spans="1:9" x14ac:dyDescent="0.25">
      <c r="A199" t="s">
        <v>9</v>
      </c>
      <c r="B199">
        <v>115</v>
      </c>
      <c r="C199">
        <v>15015700</v>
      </c>
      <c r="D199" s="2" t="s">
        <v>508</v>
      </c>
      <c r="E199" t="s">
        <v>517</v>
      </c>
      <c r="F199" s="2" t="s">
        <v>518</v>
      </c>
      <c r="G199" t="s">
        <v>519</v>
      </c>
      <c r="H199" t="s">
        <v>520</v>
      </c>
      <c r="I199" s="1">
        <v>44</v>
      </c>
    </row>
    <row r="200" spans="1:9" x14ac:dyDescent="0.25">
      <c r="A200" t="s">
        <v>9</v>
      </c>
      <c r="B200"/>
      <c r="C200"/>
      <c r="D200" s="2"/>
      <c r="E200" s="3" t="s">
        <v>521</v>
      </c>
      <c r="F200" s="2"/>
      <c r="G200"/>
      <c r="H200"/>
      <c r="I200" s="1">
        <f>SUBTOTAL(9,I199:I199)</f>
        <v>44</v>
      </c>
    </row>
    <row r="201" spans="1:9" x14ac:dyDescent="0.25">
      <c r="A201" t="s">
        <v>9</v>
      </c>
      <c r="B201">
        <v>115</v>
      </c>
      <c r="C201">
        <v>15007800</v>
      </c>
      <c r="D201" s="2" t="s">
        <v>508</v>
      </c>
      <c r="E201" t="s">
        <v>522</v>
      </c>
      <c r="F201" s="2" t="s">
        <v>523</v>
      </c>
      <c r="G201" t="s">
        <v>524</v>
      </c>
      <c r="H201" t="s">
        <v>525</v>
      </c>
      <c r="I201" s="1">
        <v>72</v>
      </c>
    </row>
    <row r="202" spans="1:9" x14ac:dyDescent="0.25">
      <c r="A202" t="s">
        <v>9</v>
      </c>
      <c r="B202"/>
      <c r="C202"/>
      <c r="D202" s="2"/>
      <c r="E202" s="3" t="s">
        <v>526</v>
      </c>
      <c r="F202" s="2"/>
      <c r="G202"/>
      <c r="H202"/>
      <c r="I202" s="1">
        <f>SUBTOTAL(9,I201:I201)</f>
        <v>72</v>
      </c>
    </row>
    <row r="203" spans="1:9" x14ac:dyDescent="0.25">
      <c r="A203" t="s">
        <v>9</v>
      </c>
      <c r="B203">
        <v>115</v>
      </c>
      <c r="C203">
        <v>15011100</v>
      </c>
      <c r="D203" s="2" t="s">
        <v>508</v>
      </c>
      <c r="E203" t="s">
        <v>527</v>
      </c>
      <c r="F203" s="2" t="s">
        <v>528</v>
      </c>
      <c r="G203" t="s">
        <v>529</v>
      </c>
      <c r="H203" t="s">
        <v>529</v>
      </c>
      <c r="I203" s="1">
        <v>50</v>
      </c>
    </row>
    <row r="204" spans="1:9" x14ac:dyDescent="0.25">
      <c r="A204" t="s">
        <v>9</v>
      </c>
      <c r="B204">
        <v>115</v>
      </c>
      <c r="C204">
        <v>15035500</v>
      </c>
      <c r="D204" s="2" t="s">
        <v>508</v>
      </c>
      <c r="E204" t="s">
        <v>527</v>
      </c>
      <c r="F204" s="2" t="s">
        <v>530</v>
      </c>
      <c r="G204" t="s">
        <v>531</v>
      </c>
      <c r="H204" t="s">
        <v>532</v>
      </c>
      <c r="I204" s="1">
        <v>18</v>
      </c>
    </row>
    <row r="205" spans="1:9" x14ac:dyDescent="0.25">
      <c r="A205" t="s">
        <v>9</v>
      </c>
      <c r="B205">
        <v>115</v>
      </c>
      <c r="C205">
        <v>15036300</v>
      </c>
      <c r="D205" s="2" t="s">
        <v>508</v>
      </c>
      <c r="E205" t="s">
        <v>527</v>
      </c>
      <c r="F205" s="2" t="s">
        <v>533</v>
      </c>
      <c r="G205" t="s">
        <v>534</v>
      </c>
      <c r="H205" t="s">
        <v>535</v>
      </c>
      <c r="I205" s="1">
        <v>34</v>
      </c>
    </row>
    <row r="206" spans="1:9" x14ac:dyDescent="0.25">
      <c r="A206" t="s">
        <v>9</v>
      </c>
      <c r="B206"/>
      <c r="C206"/>
      <c r="D206" s="2"/>
      <c r="E206" s="3" t="s">
        <v>536</v>
      </c>
      <c r="F206" s="2"/>
      <c r="G206"/>
      <c r="H206"/>
      <c r="I206" s="1">
        <f>SUBTOTAL(9,I203:I205)</f>
        <v>102</v>
      </c>
    </row>
    <row r="207" spans="1:9" x14ac:dyDescent="0.25">
      <c r="A207" t="s">
        <v>9</v>
      </c>
      <c r="B207">
        <v>115</v>
      </c>
      <c r="C207">
        <v>15008300</v>
      </c>
      <c r="D207" s="2" t="s">
        <v>508</v>
      </c>
      <c r="E207" t="s">
        <v>74</v>
      </c>
      <c r="F207" s="2" t="s">
        <v>537</v>
      </c>
      <c r="G207" t="s">
        <v>538</v>
      </c>
      <c r="H207" t="s">
        <v>539</v>
      </c>
      <c r="I207" s="1">
        <v>55</v>
      </c>
    </row>
    <row r="208" spans="1:9" x14ac:dyDescent="0.25">
      <c r="A208" t="s">
        <v>9</v>
      </c>
      <c r="B208">
        <v>115</v>
      </c>
      <c r="C208">
        <v>15031900</v>
      </c>
      <c r="D208" s="2" t="s">
        <v>508</v>
      </c>
      <c r="E208" t="s">
        <v>74</v>
      </c>
      <c r="F208" s="2" t="s">
        <v>540</v>
      </c>
      <c r="G208" t="s">
        <v>541</v>
      </c>
      <c r="H208" t="s">
        <v>542</v>
      </c>
      <c r="I208" s="1">
        <v>43</v>
      </c>
    </row>
    <row r="209" spans="1:9" x14ac:dyDescent="0.25">
      <c r="A209" t="s">
        <v>9</v>
      </c>
      <c r="B209">
        <v>115</v>
      </c>
      <c r="C209">
        <v>15050400</v>
      </c>
      <c r="D209" s="2" t="s">
        <v>508</v>
      </c>
      <c r="E209" t="s">
        <v>74</v>
      </c>
      <c r="F209" s="2" t="s">
        <v>543</v>
      </c>
      <c r="G209" t="s">
        <v>544</v>
      </c>
      <c r="H209" t="s">
        <v>544</v>
      </c>
      <c r="I209" s="1">
        <v>29</v>
      </c>
    </row>
    <row r="210" spans="1:9" x14ac:dyDescent="0.25">
      <c r="A210" t="s">
        <v>9</v>
      </c>
      <c r="B210"/>
      <c r="C210"/>
      <c r="D210" s="2"/>
      <c r="E210" s="3" t="s">
        <v>545</v>
      </c>
      <c r="F210" s="2"/>
      <c r="G210"/>
      <c r="H210"/>
      <c r="I210" s="1">
        <f>SUBTOTAL(9,I207:I209)</f>
        <v>127</v>
      </c>
    </row>
    <row r="211" spans="1:9" x14ac:dyDescent="0.25">
      <c r="A211" t="s">
        <v>9</v>
      </c>
      <c r="B211">
        <v>115</v>
      </c>
      <c r="C211">
        <v>15010200</v>
      </c>
      <c r="D211" s="2" t="s">
        <v>508</v>
      </c>
      <c r="E211" t="s">
        <v>546</v>
      </c>
      <c r="F211" s="2" t="s">
        <v>547</v>
      </c>
      <c r="G211" t="s">
        <v>548</v>
      </c>
      <c r="H211" t="s">
        <v>549</v>
      </c>
      <c r="I211" s="1">
        <v>33</v>
      </c>
    </row>
    <row r="212" spans="1:9" x14ac:dyDescent="0.25">
      <c r="A212" t="s">
        <v>9</v>
      </c>
      <c r="B212"/>
      <c r="C212"/>
      <c r="D212" s="2"/>
      <c r="E212" s="3" t="s">
        <v>550</v>
      </c>
      <c r="F212" s="2"/>
      <c r="G212"/>
      <c r="H212"/>
      <c r="I212" s="1">
        <f>SUBTOTAL(9,I211:I211)</f>
        <v>33</v>
      </c>
    </row>
    <row r="213" spans="1:9" x14ac:dyDescent="0.25">
      <c r="A213" t="s">
        <v>9</v>
      </c>
      <c r="B213">
        <v>115</v>
      </c>
      <c r="C213">
        <v>15003400</v>
      </c>
      <c r="D213" s="2" t="s">
        <v>508</v>
      </c>
      <c r="E213" t="s">
        <v>551</v>
      </c>
      <c r="F213" s="2" t="s">
        <v>552</v>
      </c>
      <c r="G213" t="s">
        <v>553</v>
      </c>
      <c r="H213" t="s">
        <v>554</v>
      </c>
      <c r="I213" s="1">
        <v>291</v>
      </c>
    </row>
    <row r="214" spans="1:9" x14ac:dyDescent="0.25">
      <c r="A214" t="s">
        <v>9</v>
      </c>
      <c r="B214">
        <v>115</v>
      </c>
      <c r="C214">
        <v>15050700</v>
      </c>
      <c r="D214" s="2" t="s">
        <v>508</v>
      </c>
      <c r="E214" t="s">
        <v>551</v>
      </c>
      <c r="F214" s="2" t="s">
        <v>555</v>
      </c>
      <c r="G214" t="s">
        <v>556</v>
      </c>
      <c r="H214" t="s">
        <v>557</v>
      </c>
      <c r="I214" s="1">
        <v>41</v>
      </c>
    </row>
    <row r="215" spans="1:9" x14ac:dyDescent="0.25">
      <c r="A215" t="s">
        <v>9</v>
      </c>
      <c r="B215"/>
      <c r="C215"/>
      <c r="D215" s="2"/>
      <c r="E215" s="3" t="s">
        <v>558</v>
      </c>
      <c r="F215" s="2"/>
      <c r="G215"/>
      <c r="H215"/>
      <c r="I215" s="1">
        <f>SUBTOTAL(9,I213:I214)</f>
        <v>332</v>
      </c>
    </row>
    <row r="216" spans="1:9" x14ac:dyDescent="0.25">
      <c r="A216" t="s">
        <v>9</v>
      </c>
      <c r="B216">
        <v>115</v>
      </c>
      <c r="C216">
        <v>15005300</v>
      </c>
      <c r="D216" s="2" t="s">
        <v>508</v>
      </c>
      <c r="E216" t="s">
        <v>559</v>
      </c>
      <c r="F216" s="2" t="s">
        <v>560</v>
      </c>
      <c r="G216" t="s">
        <v>561</v>
      </c>
      <c r="H216" t="s">
        <v>562</v>
      </c>
      <c r="I216" s="1">
        <v>42</v>
      </c>
    </row>
    <row r="217" spans="1:9" x14ac:dyDescent="0.25">
      <c r="A217" t="s">
        <v>9</v>
      </c>
      <c r="B217">
        <v>115</v>
      </c>
      <c r="C217">
        <v>15016900</v>
      </c>
      <c r="D217" s="2" t="s">
        <v>508</v>
      </c>
      <c r="E217" t="s">
        <v>559</v>
      </c>
      <c r="F217" s="2" t="s">
        <v>563</v>
      </c>
      <c r="G217" t="s">
        <v>564</v>
      </c>
      <c r="H217" t="s">
        <v>565</v>
      </c>
      <c r="I217" s="1">
        <v>58</v>
      </c>
    </row>
    <row r="218" spans="1:9" x14ac:dyDescent="0.25">
      <c r="A218" t="s">
        <v>9</v>
      </c>
      <c r="B218">
        <v>115</v>
      </c>
      <c r="C218">
        <v>15029600</v>
      </c>
      <c r="D218" s="2" t="s">
        <v>508</v>
      </c>
      <c r="E218" t="s">
        <v>559</v>
      </c>
      <c r="F218" s="2" t="s">
        <v>566</v>
      </c>
      <c r="G218" t="s">
        <v>567</v>
      </c>
      <c r="H218" t="s">
        <v>568</v>
      </c>
      <c r="I218" s="1">
        <v>88</v>
      </c>
    </row>
    <row r="219" spans="1:9" x14ac:dyDescent="0.25">
      <c r="A219" t="s">
        <v>9</v>
      </c>
      <c r="B219"/>
      <c r="C219"/>
      <c r="D219" s="2"/>
      <c r="E219" s="3" t="s">
        <v>569</v>
      </c>
      <c r="F219" s="2"/>
      <c r="G219"/>
      <c r="H219"/>
      <c r="I219" s="1">
        <f>SUBTOTAL(9,I216:I218)</f>
        <v>188</v>
      </c>
    </row>
    <row r="220" spans="1:9" x14ac:dyDescent="0.25">
      <c r="A220" t="s">
        <v>9</v>
      </c>
      <c r="B220">
        <v>115</v>
      </c>
      <c r="C220">
        <v>15017200</v>
      </c>
      <c r="D220" s="2" t="s">
        <v>508</v>
      </c>
      <c r="E220" t="s">
        <v>570</v>
      </c>
      <c r="F220" s="2" t="s">
        <v>571</v>
      </c>
      <c r="G220" t="s">
        <v>570</v>
      </c>
      <c r="H220" t="s">
        <v>572</v>
      </c>
      <c r="I220" s="1">
        <v>69</v>
      </c>
    </row>
    <row r="221" spans="1:9" x14ac:dyDescent="0.25">
      <c r="A221" t="s">
        <v>9</v>
      </c>
      <c r="B221">
        <v>115</v>
      </c>
      <c r="C221">
        <v>15054100</v>
      </c>
      <c r="D221" s="2" t="s">
        <v>508</v>
      </c>
      <c r="E221" t="s">
        <v>570</v>
      </c>
      <c r="F221" s="2" t="s">
        <v>573</v>
      </c>
      <c r="G221" t="s">
        <v>574</v>
      </c>
      <c r="H221" t="s">
        <v>575</v>
      </c>
      <c r="I221" s="1">
        <v>31</v>
      </c>
    </row>
    <row r="222" spans="1:9" x14ac:dyDescent="0.25">
      <c r="A222" t="s">
        <v>9</v>
      </c>
      <c r="B222"/>
      <c r="C222"/>
      <c r="D222" s="2"/>
      <c r="E222" s="3" t="s">
        <v>576</v>
      </c>
      <c r="F222" s="2"/>
      <c r="G222"/>
      <c r="H222"/>
      <c r="I222" s="1">
        <f>SUBTOTAL(9,I220:I221)</f>
        <v>100</v>
      </c>
    </row>
    <row r="223" spans="1:9" x14ac:dyDescent="0.25">
      <c r="A223" t="s">
        <v>9</v>
      </c>
      <c r="B223">
        <v>115</v>
      </c>
      <c r="C223">
        <v>15009600</v>
      </c>
      <c r="D223" s="2" t="s">
        <v>508</v>
      </c>
      <c r="E223" t="s">
        <v>577</v>
      </c>
      <c r="F223" s="2" t="s">
        <v>578</v>
      </c>
      <c r="G223" t="s">
        <v>579</v>
      </c>
      <c r="H223" t="s">
        <v>580</v>
      </c>
      <c r="I223" s="1">
        <v>38</v>
      </c>
    </row>
    <row r="224" spans="1:9" x14ac:dyDescent="0.25">
      <c r="A224" t="s">
        <v>9</v>
      </c>
      <c r="B224"/>
      <c r="C224"/>
      <c r="D224" s="2"/>
      <c r="E224" s="3" t="s">
        <v>581</v>
      </c>
      <c r="F224" s="2"/>
      <c r="G224"/>
      <c r="H224"/>
      <c r="I224" s="1">
        <f>SUBTOTAL(9,I223:I223)</f>
        <v>38</v>
      </c>
    </row>
    <row r="225" spans="1:9" x14ac:dyDescent="0.25">
      <c r="A225" t="s">
        <v>9</v>
      </c>
      <c r="B225">
        <v>115</v>
      </c>
      <c r="C225">
        <v>15000300</v>
      </c>
      <c r="D225" s="2" t="s">
        <v>508</v>
      </c>
      <c r="E225" t="s">
        <v>582</v>
      </c>
      <c r="F225" s="2" t="s">
        <v>583</v>
      </c>
      <c r="G225" t="s">
        <v>584</v>
      </c>
      <c r="H225" t="s">
        <v>585</v>
      </c>
      <c r="I225" s="1">
        <v>125</v>
      </c>
    </row>
    <row r="226" spans="1:9" x14ac:dyDescent="0.25">
      <c r="A226" t="s">
        <v>9</v>
      </c>
      <c r="B226"/>
      <c r="C226"/>
      <c r="D226" s="2"/>
      <c r="E226" s="3" t="s">
        <v>586</v>
      </c>
      <c r="F226" s="2"/>
      <c r="G226"/>
      <c r="H226"/>
      <c r="I226" s="1">
        <f>SUBTOTAL(9,I225:I225)</f>
        <v>125</v>
      </c>
    </row>
    <row r="227" spans="1:9" x14ac:dyDescent="0.25">
      <c r="A227" t="s">
        <v>9</v>
      </c>
      <c r="B227">
        <v>115</v>
      </c>
      <c r="C227">
        <v>15006800</v>
      </c>
      <c r="D227" s="2" t="s">
        <v>508</v>
      </c>
      <c r="E227" t="s">
        <v>587</v>
      </c>
      <c r="F227" s="2" t="s">
        <v>588</v>
      </c>
      <c r="G227" t="s">
        <v>589</v>
      </c>
      <c r="H227" t="s">
        <v>590</v>
      </c>
      <c r="I227" s="1">
        <v>28</v>
      </c>
    </row>
    <row r="228" spans="1:9" x14ac:dyDescent="0.25">
      <c r="A228" t="s">
        <v>9</v>
      </c>
      <c r="B228">
        <v>115</v>
      </c>
      <c r="C228">
        <v>15018000</v>
      </c>
      <c r="D228" s="2" t="s">
        <v>508</v>
      </c>
      <c r="E228" t="s">
        <v>587</v>
      </c>
      <c r="F228" s="2" t="s">
        <v>591</v>
      </c>
      <c r="G228" t="s">
        <v>592</v>
      </c>
      <c r="H228" t="s">
        <v>593</v>
      </c>
      <c r="I228" s="1">
        <v>36</v>
      </c>
    </row>
    <row r="229" spans="1:9" x14ac:dyDescent="0.25">
      <c r="A229" t="s">
        <v>9</v>
      </c>
      <c r="B229">
        <v>115</v>
      </c>
      <c r="C229">
        <v>15030600</v>
      </c>
      <c r="D229" s="2" t="s">
        <v>508</v>
      </c>
      <c r="E229" t="s">
        <v>587</v>
      </c>
      <c r="F229" s="2" t="s">
        <v>594</v>
      </c>
      <c r="G229" t="s">
        <v>595</v>
      </c>
      <c r="H229" t="s">
        <v>596</v>
      </c>
      <c r="I229" s="1">
        <v>15</v>
      </c>
    </row>
    <row r="230" spans="1:9" x14ac:dyDescent="0.25">
      <c r="A230" t="s">
        <v>9</v>
      </c>
      <c r="B230">
        <v>115</v>
      </c>
      <c r="C230">
        <v>15037900</v>
      </c>
      <c r="D230" s="2" t="s">
        <v>508</v>
      </c>
      <c r="E230" t="s">
        <v>587</v>
      </c>
      <c r="F230" s="2" t="s">
        <v>597</v>
      </c>
      <c r="G230" t="s">
        <v>598</v>
      </c>
      <c r="H230" t="s">
        <v>599</v>
      </c>
      <c r="I230" s="1">
        <v>10</v>
      </c>
    </row>
    <row r="231" spans="1:9" x14ac:dyDescent="0.25">
      <c r="A231" t="s">
        <v>9</v>
      </c>
      <c r="B231"/>
      <c r="C231"/>
      <c r="D231" s="2"/>
      <c r="E231" s="3" t="s">
        <v>600</v>
      </c>
      <c r="F231" s="2"/>
      <c r="G231"/>
      <c r="H231"/>
      <c r="I231" s="1">
        <f>SUBTOTAL(9,I227:I230)</f>
        <v>89</v>
      </c>
    </row>
    <row r="232" spans="1:9" x14ac:dyDescent="0.25">
      <c r="A232" t="s">
        <v>9</v>
      </c>
      <c r="B232"/>
      <c r="C232"/>
      <c r="D232" s="4" t="s">
        <v>601</v>
      </c>
      <c r="E232"/>
      <c r="F232" s="2"/>
      <c r="G232"/>
      <c r="H232"/>
      <c r="I232" s="1">
        <f>SUBTOTAL(9,I196:I230)</f>
        <v>1280</v>
      </c>
    </row>
    <row r="233" spans="1:9" x14ac:dyDescent="0.25">
      <c r="A233" t="s">
        <v>9</v>
      </c>
      <c r="B233">
        <v>115</v>
      </c>
      <c r="C233">
        <v>15004900</v>
      </c>
      <c r="D233" s="2" t="s">
        <v>602</v>
      </c>
      <c r="E233" t="s">
        <v>603</v>
      </c>
      <c r="F233" s="2" t="s">
        <v>604</v>
      </c>
      <c r="G233" t="s">
        <v>605</v>
      </c>
      <c r="H233" t="s">
        <v>605</v>
      </c>
      <c r="I233" s="1">
        <v>40</v>
      </c>
    </row>
    <row r="234" spans="1:9" x14ac:dyDescent="0.25">
      <c r="A234" t="s">
        <v>9</v>
      </c>
      <c r="B234">
        <v>115</v>
      </c>
      <c r="C234">
        <v>15009900</v>
      </c>
      <c r="D234" s="2" t="s">
        <v>602</v>
      </c>
      <c r="E234" t="s">
        <v>603</v>
      </c>
      <c r="F234" s="2" t="s">
        <v>606</v>
      </c>
      <c r="G234" t="s">
        <v>607</v>
      </c>
      <c r="H234" t="s">
        <v>608</v>
      </c>
      <c r="I234" s="1">
        <v>77</v>
      </c>
    </row>
    <row r="235" spans="1:9" x14ac:dyDescent="0.25">
      <c r="A235" t="s">
        <v>9</v>
      </c>
      <c r="B235">
        <v>115</v>
      </c>
      <c r="C235">
        <v>15021100</v>
      </c>
      <c r="D235" s="2" t="s">
        <v>602</v>
      </c>
      <c r="E235" t="s">
        <v>603</v>
      </c>
      <c r="F235" s="2" t="s">
        <v>609</v>
      </c>
      <c r="G235" t="s">
        <v>610</v>
      </c>
      <c r="H235" t="s">
        <v>611</v>
      </c>
      <c r="I235" s="1">
        <v>105</v>
      </c>
    </row>
    <row r="236" spans="1:9" x14ac:dyDescent="0.25">
      <c r="A236" t="s">
        <v>9</v>
      </c>
      <c r="B236">
        <v>115</v>
      </c>
      <c r="C236">
        <v>15026100</v>
      </c>
      <c r="D236" s="2" t="s">
        <v>602</v>
      </c>
      <c r="E236" t="s">
        <v>603</v>
      </c>
      <c r="F236" s="2" t="s">
        <v>612</v>
      </c>
      <c r="G236" t="s">
        <v>613</v>
      </c>
      <c r="H236" t="s">
        <v>613</v>
      </c>
      <c r="I236" s="1">
        <v>29</v>
      </c>
    </row>
    <row r="237" spans="1:9" x14ac:dyDescent="0.25">
      <c r="A237" t="s">
        <v>9</v>
      </c>
      <c r="B237">
        <v>115</v>
      </c>
      <c r="C237">
        <v>301580836</v>
      </c>
      <c r="D237" s="2" t="s">
        <v>602</v>
      </c>
      <c r="E237" t="s">
        <v>603</v>
      </c>
      <c r="F237" s="2" t="s">
        <v>614</v>
      </c>
      <c r="G237" t="s">
        <v>615</v>
      </c>
      <c r="H237" t="s">
        <v>615</v>
      </c>
      <c r="I237" s="1">
        <v>47</v>
      </c>
    </row>
    <row r="238" spans="1:9" x14ac:dyDescent="0.25">
      <c r="A238" t="s">
        <v>9</v>
      </c>
      <c r="B238">
        <v>115</v>
      </c>
      <c r="C238">
        <v>15041900</v>
      </c>
      <c r="D238" s="2" t="s">
        <v>602</v>
      </c>
      <c r="E238" t="s">
        <v>603</v>
      </c>
      <c r="F238" s="2" t="s">
        <v>616</v>
      </c>
      <c r="G238" t="s">
        <v>617</v>
      </c>
      <c r="H238" t="s">
        <v>618</v>
      </c>
      <c r="I238" s="1">
        <v>35</v>
      </c>
    </row>
    <row r="239" spans="1:9" x14ac:dyDescent="0.25">
      <c r="A239" t="s">
        <v>9</v>
      </c>
      <c r="B239">
        <v>115</v>
      </c>
      <c r="C239">
        <v>15046400</v>
      </c>
      <c r="D239" s="2" t="s">
        <v>602</v>
      </c>
      <c r="E239" t="s">
        <v>603</v>
      </c>
      <c r="F239" s="2" t="s">
        <v>619</v>
      </c>
      <c r="G239" t="s">
        <v>620</v>
      </c>
      <c r="H239" t="s">
        <v>621</v>
      </c>
      <c r="I239" s="1">
        <v>37</v>
      </c>
    </row>
    <row r="240" spans="1:9" x14ac:dyDescent="0.25">
      <c r="A240" t="s">
        <v>9</v>
      </c>
      <c r="B240">
        <v>115</v>
      </c>
      <c r="C240">
        <v>15073700</v>
      </c>
      <c r="D240" s="2" t="s">
        <v>602</v>
      </c>
      <c r="E240" t="s">
        <v>603</v>
      </c>
      <c r="F240" s="2" t="s">
        <v>622</v>
      </c>
      <c r="G240" t="s">
        <v>623</v>
      </c>
      <c r="H240" t="s">
        <v>624</v>
      </c>
      <c r="I240" s="1">
        <v>21</v>
      </c>
    </row>
    <row r="241" spans="1:9" x14ac:dyDescent="0.25">
      <c r="A241" t="s">
        <v>9</v>
      </c>
      <c r="B241"/>
      <c r="C241"/>
      <c r="D241" s="2"/>
      <c r="E241" s="3" t="s">
        <v>625</v>
      </c>
      <c r="F241" s="2"/>
      <c r="G241"/>
      <c r="H241"/>
      <c r="I241" s="1">
        <f>SUBTOTAL(9,I233:I240)</f>
        <v>391</v>
      </c>
    </row>
    <row r="242" spans="1:9" x14ac:dyDescent="0.25">
      <c r="A242" t="s">
        <v>9</v>
      </c>
      <c r="B242">
        <v>115</v>
      </c>
      <c r="C242">
        <v>15018400</v>
      </c>
      <c r="D242" s="2" t="s">
        <v>602</v>
      </c>
      <c r="E242" t="s">
        <v>626</v>
      </c>
      <c r="F242" s="2" t="s">
        <v>627</v>
      </c>
      <c r="G242" t="s">
        <v>628</v>
      </c>
      <c r="H242" t="s">
        <v>629</v>
      </c>
      <c r="I242" s="1">
        <v>45</v>
      </c>
    </row>
    <row r="243" spans="1:9" x14ac:dyDescent="0.25">
      <c r="A243" t="s">
        <v>9</v>
      </c>
      <c r="B243"/>
      <c r="C243"/>
      <c r="D243" s="2"/>
      <c r="E243" s="3" t="s">
        <v>630</v>
      </c>
      <c r="F243" s="2"/>
      <c r="G243"/>
      <c r="H243"/>
      <c r="I243" s="1">
        <f>SUBTOTAL(9,I242:I242)</f>
        <v>45</v>
      </c>
    </row>
    <row r="244" spans="1:9" x14ac:dyDescent="0.25">
      <c r="A244" t="s">
        <v>9</v>
      </c>
      <c r="B244">
        <v>115</v>
      </c>
      <c r="C244">
        <v>15008900</v>
      </c>
      <c r="D244" s="2" t="s">
        <v>602</v>
      </c>
      <c r="E244" t="s">
        <v>167</v>
      </c>
      <c r="F244" s="2" t="s">
        <v>631</v>
      </c>
      <c r="G244" t="s">
        <v>632</v>
      </c>
      <c r="H244" t="s">
        <v>633</v>
      </c>
      <c r="I244" s="1">
        <v>32</v>
      </c>
    </row>
    <row r="245" spans="1:9" x14ac:dyDescent="0.25">
      <c r="A245" t="s">
        <v>9</v>
      </c>
      <c r="B245">
        <v>115</v>
      </c>
      <c r="C245">
        <v>15010800</v>
      </c>
      <c r="D245" s="2" t="s">
        <v>602</v>
      </c>
      <c r="E245" t="s">
        <v>167</v>
      </c>
      <c r="F245" s="2" t="s">
        <v>634</v>
      </c>
      <c r="G245" t="s">
        <v>635</v>
      </c>
      <c r="H245" t="s">
        <v>635</v>
      </c>
      <c r="I245" s="1">
        <v>27</v>
      </c>
    </row>
    <row r="246" spans="1:9" x14ac:dyDescent="0.25">
      <c r="A246" t="s">
        <v>9</v>
      </c>
      <c r="B246">
        <v>115</v>
      </c>
      <c r="C246">
        <v>15063200</v>
      </c>
      <c r="D246" s="2" t="s">
        <v>602</v>
      </c>
      <c r="E246" t="s">
        <v>167</v>
      </c>
      <c r="F246" s="2" t="s">
        <v>636</v>
      </c>
      <c r="G246" t="s">
        <v>637</v>
      </c>
      <c r="H246" t="s">
        <v>638</v>
      </c>
      <c r="I246" s="1">
        <v>54</v>
      </c>
    </row>
    <row r="247" spans="1:9" x14ac:dyDescent="0.25">
      <c r="A247" t="s">
        <v>9</v>
      </c>
      <c r="B247"/>
      <c r="C247"/>
      <c r="D247" s="2"/>
      <c r="E247" s="3" t="s">
        <v>639</v>
      </c>
      <c r="F247" s="2"/>
      <c r="G247"/>
      <c r="H247"/>
      <c r="I247" s="1">
        <f>SUBTOTAL(9,I244:I246)</f>
        <v>113</v>
      </c>
    </row>
    <row r="248" spans="1:9" x14ac:dyDescent="0.25">
      <c r="A248" t="s">
        <v>9</v>
      </c>
      <c r="B248">
        <v>115</v>
      </c>
      <c r="C248">
        <v>15004200</v>
      </c>
      <c r="D248" s="2" t="s">
        <v>602</v>
      </c>
      <c r="E248" t="s">
        <v>640</v>
      </c>
      <c r="F248" s="2" t="s">
        <v>641</v>
      </c>
      <c r="G248" t="s">
        <v>642</v>
      </c>
      <c r="H248" t="s">
        <v>643</v>
      </c>
      <c r="I248" s="1">
        <v>43</v>
      </c>
    </row>
    <row r="249" spans="1:9" x14ac:dyDescent="0.25">
      <c r="A249" t="s">
        <v>9</v>
      </c>
      <c r="B249">
        <v>115</v>
      </c>
      <c r="C249">
        <v>15023200</v>
      </c>
      <c r="D249" s="2" t="s">
        <v>602</v>
      </c>
      <c r="E249" t="s">
        <v>640</v>
      </c>
      <c r="F249" s="2" t="s">
        <v>644</v>
      </c>
      <c r="G249" t="s">
        <v>645</v>
      </c>
      <c r="H249" t="s">
        <v>645</v>
      </c>
      <c r="I249" s="1">
        <v>44</v>
      </c>
    </row>
    <row r="250" spans="1:9" x14ac:dyDescent="0.25">
      <c r="A250" t="s">
        <v>9</v>
      </c>
      <c r="B250">
        <v>115</v>
      </c>
      <c r="C250">
        <v>15027400</v>
      </c>
      <c r="D250" s="2" t="s">
        <v>602</v>
      </c>
      <c r="E250" t="s">
        <v>640</v>
      </c>
      <c r="F250" s="2" t="s">
        <v>646</v>
      </c>
      <c r="G250" t="s">
        <v>647</v>
      </c>
      <c r="H250" t="s">
        <v>12</v>
      </c>
      <c r="I250" s="1">
        <v>77</v>
      </c>
    </row>
    <row r="251" spans="1:9" x14ac:dyDescent="0.25">
      <c r="A251" t="s">
        <v>9</v>
      </c>
      <c r="B251">
        <v>115</v>
      </c>
      <c r="C251">
        <v>15037400</v>
      </c>
      <c r="D251" s="2" t="s">
        <v>602</v>
      </c>
      <c r="E251" t="s">
        <v>640</v>
      </c>
      <c r="F251" s="2" t="s">
        <v>648</v>
      </c>
      <c r="G251" t="s">
        <v>649</v>
      </c>
      <c r="H251" t="s">
        <v>12</v>
      </c>
      <c r="I251" s="1">
        <v>51</v>
      </c>
    </row>
    <row r="252" spans="1:9" x14ac:dyDescent="0.25">
      <c r="A252" t="s">
        <v>9</v>
      </c>
      <c r="B252">
        <v>115</v>
      </c>
      <c r="C252">
        <v>15039600</v>
      </c>
      <c r="D252" s="2" t="s">
        <v>602</v>
      </c>
      <c r="E252" t="s">
        <v>640</v>
      </c>
      <c r="F252" s="2" t="s">
        <v>650</v>
      </c>
      <c r="G252" t="s">
        <v>651</v>
      </c>
      <c r="H252" t="s">
        <v>652</v>
      </c>
      <c r="I252" s="1">
        <v>55</v>
      </c>
    </row>
    <row r="253" spans="1:9" x14ac:dyDescent="0.25">
      <c r="A253" t="s">
        <v>9</v>
      </c>
      <c r="B253">
        <v>115</v>
      </c>
      <c r="C253">
        <v>15057700</v>
      </c>
      <c r="D253" s="2" t="s">
        <v>602</v>
      </c>
      <c r="E253" t="s">
        <v>640</v>
      </c>
      <c r="F253" s="2" t="s">
        <v>653</v>
      </c>
      <c r="G253" t="s">
        <v>654</v>
      </c>
      <c r="H253" t="s">
        <v>654</v>
      </c>
      <c r="I253" s="1">
        <v>9</v>
      </c>
    </row>
    <row r="254" spans="1:9" x14ac:dyDescent="0.25">
      <c r="A254" t="s">
        <v>9</v>
      </c>
      <c r="B254">
        <v>115</v>
      </c>
      <c r="C254">
        <v>15065900</v>
      </c>
      <c r="D254" s="2" t="s">
        <v>602</v>
      </c>
      <c r="E254" t="s">
        <v>640</v>
      </c>
      <c r="F254" s="2" t="s">
        <v>655</v>
      </c>
      <c r="G254" t="s">
        <v>656</v>
      </c>
      <c r="H254" t="s">
        <v>12</v>
      </c>
      <c r="I254" s="1">
        <v>31</v>
      </c>
    </row>
    <row r="255" spans="1:9" x14ac:dyDescent="0.25">
      <c r="A255" t="s">
        <v>9</v>
      </c>
      <c r="B255">
        <v>115</v>
      </c>
      <c r="C255">
        <v>15066300</v>
      </c>
      <c r="D255" s="2" t="s">
        <v>602</v>
      </c>
      <c r="E255" t="s">
        <v>640</v>
      </c>
      <c r="F255" s="2" t="s">
        <v>657</v>
      </c>
      <c r="G255" t="s">
        <v>658</v>
      </c>
      <c r="H255" t="s">
        <v>658</v>
      </c>
      <c r="I255" s="1">
        <v>43</v>
      </c>
    </row>
    <row r="256" spans="1:9" x14ac:dyDescent="0.25">
      <c r="A256" t="s">
        <v>9</v>
      </c>
      <c r="B256">
        <v>115</v>
      </c>
      <c r="C256">
        <v>15068200</v>
      </c>
      <c r="D256" s="2" t="s">
        <v>602</v>
      </c>
      <c r="E256" t="s">
        <v>640</v>
      </c>
      <c r="F256" s="2" t="s">
        <v>659</v>
      </c>
      <c r="G256" t="s">
        <v>660</v>
      </c>
      <c r="H256" t="s">
        <v>660</v>
      </c>
      <c r="I256" s="1">
        <v>21</v>
      </c>
    </row>
    <row r="257" spans="1:9" x14ac:dyDescent="0.25">
      <c r="A257" t="s">
        <v>9</v>
      </c>
      <c r="B257">
        <v>115</v>
      </c>
      <c r="C257">
        <v>15073100</v>
      </c>
      <c r="D257" s="2" t="s">
        <v>602</v>
      </c>
      <c r="E257" t="s">
        <v>640</v>
      </c>
      <c r="F257" s="2" t="s">
        <v>661</v>
      </c>
      <c r="G257" t="s">
        <v>662</v>
      </c>
      <c r="H257" t="s">
        <v>12</v>
      </c>
      <c r="I257" s="1">
        <v>20</v>
      </c>
    </row>
    <row r="258" spans="1:9" x14ac:dyDescent="0.25">
      <c r="A258" t="s">
        <v>9</v>
      </c>
      <c r="B258"/>
      <c r="C258"/>
      <c r="D258" s="2"/>
      <c r="E258" s="3" t="s">
        <v>663</v>
      </c>
      <c r="F258" s="2"/>
      <c r="G258"/>
      <c r="H258"/>
      <c r="I258" s="1">
        <f>SUBTOTAL(9,I248:I257)</f>
        <v>394</v>
      </c>
    </row>
    <row r="259" spans="1:9" x14ac:dyDescent="0.25">
      <c r="A259" t="s">
        <v>9</v>
      </c>
      <c r="B259">
        <v>115</v>
      </c>
      <c r="C259">
        <v>15003700</v>
      </c>
      <c r="D259" s="2" t="s">
        <v>602</v>
      </c>
      <c r="E259" t="s">
        <v>664</v>
      </c>
      <c r="F259" s="2" t="s">
        <v>665</v>
      </c>
      <c r="G259" t="s">
        <v>666</v>
      </c>
      <c r="H259" t="s">
        <v>666</v>
      </c>
      <c r="I259" s="1">
        <v>229</v>
      </c>
    </row>
    <row r="260" spans="1:9" x14ac:dyDescent="0.25">
      <c r="A260" t="s">
        <v>9</v>
      </c>
      <c r="B260">
        <v>115</v>
      </c>
      <c r="C260">
        <v>15004800</v>
      </c>
      <c r="D260" s="2" t="s">
        <v>602</v>
      </c>
      <c r="E260" t="s">
        <v>664</v>
      </c>
      <c r="F260" s="2" t="s">
        <v>667</v>
      </c>
      <c r="G260" t="s">
        <v>668</v>
      </c>
      <c r="H260" t="s">
        <v>669</v>
      </c>
      <c r="I260" s="1">
        <v>86</v>
      </c>
    </row>
    <row r="261" spans="1:9" x14ac:dyDescent="0.25">
      <c r="A261" t="s">
        <v>9</v>
      </c>
      <c r="B261">
        <v>115</v>
      </c>
      <c r="C261">
        <v>15005900</v>
      </c>
      <c r="D261" s="2" t="s">
        <v>602</v>
      </c>
      <c r="E261" t="s">
        <v>664</v>
      </c>
      <c r="F261" s="2" t="s">
        <v>670</v>
      </c>
      <c r="G261" t="s">
        <v>671</v>
      </c>
      <c r="H261" t="s">
        <v>672</v>
      </c>
      <c r="I261" s="1">
        <v>29</v>
      </c>
    </row>
    <row r="262" spans="1:9" x14ac:dyDescent="0.25">
      <c r="A262" t="s">
        <v>9</v>
      </c>
      <c r="B262">
        <v>115</v>
      </c>
      <c r="C262">
        <v>15011600</v>
      </c>
      <c r="D262" s="2" t="s">
        <v>602</v>
      </c>
      <c r="E262" t="s">
        <v>664</v>
      </c>
      <c r="F262" s="2" t="s">
        <v>673</v>
      </c>
      <c r="G262" t="s">
        <v>674</v>
      </c>
      <c r="H262" t="s">
        <v>674</v>
      </c>
      <c r="I262" s="1">
        <v>19</v>
      </c>
    </row>
    <row r="263" spans="1:9" x14ac:dyDescent="0.25">
      <c r="A263" t="s">
        <v>9</v>
      </c>
      <c r="B263">
        <v>115</v>
      </c>
      <c r="C263">
        <v>15024900</v>
      </c>
      <c r="D263" s="2" t="s">
        <v>602</v>
      </c>
      <c r="E263" t="s">
        <v>664</v>
      </c>
      <c r="F263" s="2" t="s">
        <v>675</v>
      </c>
      <c r="G263" t="s">
        <v>676</v>
      </c>
      <c r="H263" t="s">
        <v>677</v>
      </c>
      <c r="I263" s="1">
        <v>37</v>
      </c>
    </row>
    <row r="264" spans="1:9" x14ac:dyDescent="0.25">
      <c r="A264" t="s">
        <v>9</v>
      </c>
      <c r="B264">
        <v>115</v>
      </c>
      <c r="C264">
        <v>15030700</v>
      </c>
      <c r="D264" s="2" t="s">
        <v>602</v>
      </c>
      <c r="E264" t="s">
        <v>664</v>
      </c>
      <c r="F264" s="2" t="s">
        <v>678</v>
      </c>
      <c r="G264" t="s">
        <v>679</v>
      </c>
      <c r="H264" t="s">
        <v>679</v>
      </c>
      <c r="I264" s="1">
        <v>120</v>
      </c>
    </row>
    <row r="265" spans="1:9" x14ac:dyDescent="0.25">
      <c r="A265" t="s">
        <v>9</v>
      </c>
      <c r="B265">
        <v>115</v>
      </c>
      <c r="C265">
        <v>15033400</v>
      </c>
      <c r="D265" s="2" t="s">
        <v>602</v>
      </c>
      <c r="E265" t="s">
        <v>664</v>
      </c>
      <c r="F265" s="2" t="s">
        <v>680</v>
      </c>
      <c r="G265" t="s">
        <v>681</v>
      </c>
      <c r="H265" t="s">
        <v>682</v>
      </c>
      <c r="I265" s="1">
        <v>30</v>
      </c>
    </row>
    <row r="266" spans="1:9" x14ac:dyDescent="0.25">
      <c r="A266" t="s">
        <v>9</v>
      </c>
      <c r="B266"/>
      <c r="C266"/>
      <c r="D266" s="2"/>
      <c r="E266" s="3" t="s">
        <v>683</v>
      </c>
      <c r="F266" s="2"/>
      <c r="G266"/>
      <c r="H266"/>
      <c r="I266" s="1">
        <f>SUBTOTAL(9,I259:I265)</f>
        <v>550</v>
      </c>
    </row>
    <row r="267" spans="1:9" x14ac:dyDescent="0.25">
      <c r="A267" t="s">
        <v>9</v>
      </c>
      <c r="B267">
        <v>115</v>
      </c>
      <c r="C267">
        <v>15016500</v>
      </c>
      <c r="D267" s="2" t="s">
        <v>602</v>
      </c>
      <c r="E267" t="s">
        <v>684</v>
      </c>
      <c r="F267" s="2" t="s">
        <v>685</v>
      </c>
      <c r="G267" t="s">
        <v>684</v>
      </c>
      <c r="H267" t="s">
        <v>686</v>
      </c>
      <c r="I267" s="1">
        <v>32</v>
      </c>
    </row>
    <row r="268" spans="1:9" x14ac:dyDescent="0.25">
      <c r="A268" t="s">
        <v>9</v>
      </c>
      <c r="B268">
        <v>115</v>
      </c>
      <c r="C268">
        <v>15039100</v>
      </c>
      <c r="D268" s="2" t="s">
        <v>602</v>
      </c>
      <c r="E268" t="s">
        <v>684</v>
      </c>
      <c r="F268" s="2" t="s">
        <v>687</v>
      </c>
      <c r="G268" t="s">
        <v>688</v>
      </c>
      <c r="H268" t="s">
        <v>689</v>
      </c>
      <c r="I268" s="1">
        <v>53</v>
      </c>
    </row>
    <row r="269" spans="1:9" x14ac:dyDescent="0.25">
      <c r="A269" t="s">
        <v>9</v>
      </c>
      <c r="B269">
        <v>115</v>
      </c>
      <c r="C269">
        <v>15056200</v>
      </c>
      <c r="D269" s="2" t="s">
        <v>602</v>
      </c>
      <c r="E269" t="s">
        <v>684</v>
      </c>
      <c r="F269" s="2" t="s">
        <v>690</v>
      </c>
      <c r="G269" t="s">
        <v>691</v>
      </c>
      <c r="H269" t="s">
        <v>691</v>
      </c>
      <c r="I269" s="1">
        <v>44</v>
      </c>
    </row>
    <row r="270" spans="1:9" x14ac:dyDescent="0.25">
      <c r="A270" t="s">
        <v>9</v>
      </c>
      <c r="B270">
        <v>115</v>
      </c>
      <c r="C270">
        <v>15066100</v>
      </c>
      <c r="D270" s="2" t="s">
        <v>602</v>
      </c>
      <c r="E270" t="s">
        <v>684</v>
      </c>
      <c r="F270" s="2" t="s">
        <v>692</v>
      </c>
      <c r="G270" t="s">
        <v>693</v>
      </c>
      <c r="H270" t="s">
        <v>694</v>
      </c>
      <c r="I270" s="1">
        <v>52</v>
      </c>
    </row>
    <row r="271" spans="1:9" x14ac:dyDescent="0.25">
      <c r="A271" t="s">
        <v>9</v>
      </c>
      <c r="B271"/>
      <c r="C271"/>
      <c r="D271" s="2"/>
      <c r="E271" s="3" t="s">
        <v>695</v>
      </c>
      <c r="F271" s="2"/>
      <c r="G271"/>
      <c r="H271"/>
      <c r="I271" s="1">
        <f>SUBTOTAL(9,I267:I270)</f>
        <v>181</v>
      </c>
    </row>
    <row r="272" spans="1:9" x14ac:dyDescent="0.25">
      <c r="A272" t="s">
        <v>9</v>
      </c>
      <c r="B272"/>
      <c r="C272"/>
      <c r="D272" s="4" t="s">
        <v>696</v>
      </c>
      <c r="E272"/>
      <c r="F272" s="2"/>
      <c r="G272"/>
      <c r="H272"/>
      <c r="I272" s="1">
        <f>SUBTOTAL(9,I233:I270)</f>
        <v>1674</v>
      </c>
    </row>
    <row r="273" spans="1:9" x14ac:dyDescent="0.25">
      <c r="A273" t="s">
        <v>9</v>
      </c>
      <c r="B273">
        <v>115</v>
      </c>
      <c r="C273">
        <v>15026500</v>
      </c>
      <c r="D273" s="2" t="s">
        <v>697</v>
      </c>
      <c r="E273" t="s">
        <v>698</v>
      </c>
      <c r="F273" s="2" t="s">
        <v>699</v>
      </c>
      <c r="G273" t="s">
        <v>700</v>
      </c>
      <c r="H273" t="s">
        <v>701</v>
      </c>
      <c r="I273" s="1">
        <v>25</v>
      </c>
    </row>
    <row r="274" spans="1:9" x14ac:dyDescent="0.25">
      <c r="A274" t="s">
        <v>9</v>
      </c>
      <c r="B274">
        <v>115</v>
      </c>
      <c r="C274">
        <v>15070300</v>
      </c>
      <c r="D274" s="2" t="s">
        <v>697</v>
      </c>
      <c r="E274" t="s">
        <v>698</v>
      </c>
      <c r="F274" s="2" t="s">
        <v>702</v>
      </c>
      <c r="G274" t="s">
        <v>703</v>
      </c>
      <c r="H274" t="s">
        <v>704</v>
      </c>
      <c r="I274" s="1">
        <v>20</v>
      </c>
    </row>
    <row r="275" spans="1:9" x14ac:dyDescent="0.25">
      <c r="A275" t="s">
        <v>9</v>
      </c>
      <c r="B275"/>
      <c r="C275"/>
      <c r="D275" s="2"/>
      <c r="E275" s="3" t="s">
        <v>705</v>
      </c>
      <c r="F275" s="2"/>
      <c r="G275"/>
      <c r="H275"/>
      <c r="I275" s="1">
        <f>SUBTOTAL(9,I273:I274)</f>
        <v>45</v>
      </c>
    </row>
    <row r="276" spans="1:9" x14ac:dyDescent="0.25">
      <c r="A276" t="s">
        <v>9</v>
      </c>
      <c r="B276">
        <v>115</v>
      </c>
      <c r="C276">
        <v>15011700</v>
      </c>
      <c r="D276" s="2" t="s">
        <v>697</v>
      </c>
      <c r="E276" t="s">
        <v>706</v>
      </c>
      <c r="F276" s="2" t="s">
        <v>707</v>
      </c>
      <c r="G276" t="s">
        <v>708</v>
      </c>
      <c r="H276" t="s">
        <v>708</v>
      </c>
      <c r="I276" s="1">
        <v>13</v>
      </c>
    </row>
    <row r="277" spans="1:9" x14ac:dyDescent="0.25">
      <c r="A277" t="s">
        <v>9</v>
      </c>
      <c r="B277">
        <v>115</v>
      </c>
      <c r="C277">
        <v>15071900</v>
      </c>
      <c r="D277" s="2" t="s">
        <v>697</v>
      </c>
      <c r="E277" t="s">
        <v>706</v>
      </c>
      <c r="F277" s="2" t="s">
        <v>709</v>
      </c>
      <c r="G277" t="s">
        <v>710</v>
      </c>
      <c r="H277" t="s">
        <v>711</v>
      </c>
      <c r="I277" s="1">
        <v>54</v>
      </c>
    </row>
    <row r="278" spans="1:9" x14ac:dyDescent="0.25">
      <c r="A278" t="s">
        <v>9</v>
      </c>
      <c r="B278"/>
      <c r="C278"/>
      <c r="D278" s="2"/>
      <c r="E278" s="3" t="s">
        <v>712</v>
      </c>
      <c r="F278" s="2"/>
      <c r="G278"/>
      <c r="H278"/>
      <c r="I278" s="1">
        <f>SUBTOTAL(9,I276:I277)</f>
        <v>67</v>
      </c>
    </row>
    <row r="279" spans="1:9" x14ac:dyDescent="0.25">
      <c r="A279" t="s">
        <v>9</v>
      </c>
      <c r="B279">
        <v>115</v>
      </c>
      <c r="C279">
        <v>15012000</v>
      </c>
      <c r="D279" s="2" t="s">
        <v>697</v>
      </c>
      <c r="E279" t="s">
        <v>713</v>
      </c>
      <c r="F279" s="2" t="s">
        <v>714</v>
      </c>
      <c r="G279" t="s">
        <v>713</v>
      </c>
      <c r="H279" t="s">
        <v>713</v>
      </c>
      <c r="I279" s="1">
        <v>25</v>
      </c>
    </row>
    <row r="280" spans="1:9" x14ac:dyDescent="0.25">
      <c r="A280" t="s">
        <v>9</v>
      </c>
      <c r="B280">
        <v>115</v>
      </c>
      <c r="C280">
        <v>15033200</v>
      </c>
      <c r="D280" s="2" t="s">
        <v>697</v>
      </c>
      <c r="E280" t="s">
        <v>713</v>
      </c>
      <c r="F280" s="2" t="s">
        <v>715</v>
      </c>
      <c r="G280" t="s">
        <v>716</v>
      </c>
      <c r="H280" t="s">
        <v>717</v>
      </c>
      <c r="I280" s="1">
        <v>27</v>
      </c>
    </row>
    <row r="281" spans="1:9" x14ac:dyDescent="0.25">
      <c r="A281" t="s">
        <v>9</v>
      </c>
      <c r="B281"/>
      <c r="C281"/>
      <c r="D281" s="2"/>
      <c r="E281" s="3" t="s">
        <v>718</v>
      </c>
      <c r="F281" s="2"/>
      <c r="G281"/>
      <c r="H281"/>
      <c r="I281" s="1">
        <f>SUBTOTAL(9,I279:I280)</f>
        <v>52</v>
      </c>
    </row>
    <row r="282" spans="1:9" x14ac:dyDescent="0.25">
      <c r="A282" t="s">
        <v>9</v>
      </c>
      <c r="B282">
        <v>115</v>
      </c>
      <c r="C282">
        <v>15021000</v>
      </c>
      <c r="D282" s="2" t="s">
        <v>697</v>
      </c>
      <c r="E282" t="s">
        <v>719</v>
      </c>
      <c r="F282" s="2" t="s">
        <v>720</v>
      </c>
      <c r="G282" t="s">
        <v>721</v>
      </c>
      <c r="H282" t="s">
        <v>721</v>
      </c>
      <c r="I282" s="1">
        <v>21</v>
      </c>
    </row>
    <row r="283" spans="1:9" x14ac:dyDescent="0.25">
      <c r="A283" t="s">
        <v>9</v>
      </c>
      <c r="B283">
        <v>115</v>
      </c>
      <c r="C283">
        <v>15050800</v>
      </c>
      <c r="D283" s="2" t="s">
        <v>697</v>
      </c>
      <c r="E283" t="s">
        <v>719</v>
      </c>
      <c r="F283" s="2" t="s">
        <v>722</v>
      </c>
      <c r="G283" t="s">
        <v>723</v>
      </c>
      <c r="H283" t="s">
        <v>723</v>
      </c>
      <c r="I283" s="1">
        <v>99</v>
      </c>
    </row>
    <row r="284" spans="1:9" x14ac:dyDescent="0.25">
      <c r="A284" t="s">
        <v>9</v>
      </c>
      <c r="B284"/>
      <c r="C284"/>
      <c r="D284" s="2"/>
      <c r="E284" s="3" t="s">
        <v>724</v>
      </c>
      <c r="F284" s="2"/>
      <c r="G284"/>
      <c r="H284"/>
      <c r="I284" s="1">
        <f>SUBTOTAL(9,I282:I283)</f>
        <v>120</v>
      </c>
    </row>
    <row r="285" spans="1:9" x14ac:dyDescent="0.25">
      <c r="A285" t="s">
        <v>9</v>
      </c>
      <c r="B285">
        <v>115</v>
      </c>
      <c r="C285">
        <v>15012800</v>
      </c>
      <c r="D285" s="2" t="s">
        <v>697</v>
      </c>
      <c r="E285" t="s">
        <v>725</v>
      </c>
      <c r="F285" s="2" t="s">
        <v>726</v>
      </c>
      <c r="G285" t="s">
        <v>727</v>
      </c>
      <c r="H285" t="s">
        <v>728</v>
      </c>
      <c r="I285" s="1">
        <v>67</v>
      </c>
    </row>
    <row r="286" spans="1:9" x14ac:dyDescent="0.25">
      <c r="A286" t="s">
        <v>9</v>
      </c>
      <c r="B286"/>
      <c r="C286"/>
      <c r="D286" s="2"/>
      <c r="E286" s="3" t="s">
        <v>729</v>
      </c>
      <c r="F286" s="2"/>
      <c r="G286"/>
      <c r="H286"/>
      <c r="I286" s="1">
        <f>SUBTOTAL(9,I285:I285)</f>
        <v>67</v>
      </c>
    </row>
    <row r="287" spans="1:9" x14ac:dyDescent="0.25">
      <c r="A287" t="s">
        <v>9</v>
      </c>
      <c r="B287">
        <v>115</v>
      </c>
      <c r="C287">
        <v>15004400</v>
      </c>
      <c r="D287" s="2" t="s">
        <v>697</v>
      </c>
      <c r="E287" t="s">
        <v>730</v>
      </c>
      <c r="F287" s="2" t="s">
        <v>731</v>
      </c>
      <c r="G287" t="s">
        <v>732</v>
      </c>
      <c r="H287" t="s">
        <v>733</v>
      </c>
      <c r="I287" s="1">
        <v>0</v>
      </c>
    </row>
    <row r="288" spans="1:9" x14ac:dyDescent="0.25">
      <c r="A288" t="s">
        <v>9</v>
      </c>
      <c r="B288">
        <v>115</v>
      </c>
      <c r="C288">
        <v>15012400</v>
      </c>
      <c r="D288" s="2" t="s">
        <v>697</v>
      </c>
      <c r="E288" t="s">
        <v>730</v>
      </c>
      <c r="F288" s="2" t="s">
        <v>734</v>
      </c>
      <c r="G288" t="s">
        <v>735</v>
      </c>
      <c r="H288" t="s">
        <v>736</v>
      </c>
      <c r="I288" s="1">
        <v>38</v>
      </c>
    </row>
    <row r="289" spans="1:9" x14ac:dyDescent="0.25">
      <c r="A289" t="s">
        <v>9</v>
      </c>
      <c r="B289">
        <v>115</v>
      </c>
      <c r="C289">
        <v>15014600</v>
      </c>
      <c r="D289" s="2" t="s">
        <v>697</v>
      </c>
      <c r="E289" t="s">
        <v>730</v>
      </c>
      <c r="F289" s="2" t="s">
        <v>737</v>
      </c>
      <c r="G289" t="s">
        <v>738</v>
      </c>
      <c r="H289" t="s">
        <v>739</v>
      </c>
      <c r="I289" s="1">
        <v>39</v>
      </c>
    </row>
    <row r="290" spans="1:9" x14ac:dyDescent="0.25">
      <c r="A290" t="s">
        <v>9</v>
      </c>
      <c r="B290">
        <v>115</v>
      </c>
      <c r="C290">
        <v>15051100</v>
      </c>
      <c r="D290" s="2" t="s">
        <v>697</v>
      </c>
      <c r="E290" t="s">
        <v>730</v>
      </c>
      <c r="F290" s="2" t="s">
        <v>740</v>
      </c>
      <c r="G290" t="s">
        <v>741</v>
      </c>
      <c r="H290" t="s">
        <v>742</v>
      </c>
      <c r="I290" s="1">
        <v>57</v>
      </c>
    </row>
    <row r="291" spans="1:9" x14ac:dyDescent="0.25">
      <c r="A291" t="s">
        <v>9</v>
      </c>
      <c r="B291">
        <v>115</v>
      </c>
      <c r="C291">
        <v>15068700</v>
      </c>
      <c r="D291" s="2" t="s">
        <v>697</v>
      </c>
      <c r="E291" t="s">
        <v>730</v>
      </c>
      <c r="F291" s="2" t="s">
        <v>743</v>
      </c>
      <c r="G291" t="s">
        <v>744</v>
      </c>
      <c r="H291" t="s">
        <v>745</v>
      </c>
      <c r="I291" s="1">
        <v>29</v>
      </c>
    </row>
    <row r="292" spans="1:9" x14ac:dyDescent="0.25">
      <c r="A292" t="s">
        <v>9</v>
      </c>
      <c r="B292"/>
      <c r="C292"/>
      <c r="D292" s="2"/>
      <c r="E292" s="3" t="s">
        <v>746</v>
      </c>
      <c r="F292" s="2"/>
      <c r="G292"/>
      <c r="H292"/>
      <c r="I292" s="1">
        <f>SUBTOTAL(9,I287:I291)</f>
        <v>163</v>
      </c>
    </row>
    <row r="293" spans="1:9" x14ac:dyDescent="0.25">
      <c r="A293" t="s">
        <v>9</v>
      </c>
      <c r="B293">
        <v>115</v>
      </c>
      <c r="C293">
        <v>15031400</v>
      </c>
      <c r="D293" s="2" t="s">
        <v>697</v>
      </c>
      <c r="E293" t="s">
        <v>747</v>
      </c>
      <c r="F293" s="2" t="s">
        <v>748</v>
      </c>
      <c r="G293" t="s">
        <v>749</v>
      </c>
      <c r="H293" t="s">
        <v>750</v>
      </c>
      <c r="I293" s="1">
        <v>14</v>
      </c>
    </row>
    <row r="294" spans="1:9" x14ac:dyDescent="0.25">
      <c r="A294" t="s">
        <v>9</v>
      </c>
      <c r="B294">
        <v>115</v>
      </c>
      <c r="C294">
        <v>15041000</v>
      </c>
      <c r="D294" s="2" t="s">
        <v>697</v>
      </c>
      <c r="E294" t="s">
        <v>747</v>
      </c>
      <c r="F294" s="2" t="s">
        <v>751</v>
      </c>
      <c r="G294" t="s">
        <v>752</v>
      </c>
      <c r="H294" t="s">
        <v>752</v>
      </c>
      <c r="I294" s="1">
        <v>17</v>
      </c>
    </row>
    <row r="295" spans="1:9" x14ac:dyDescent="0.25">
      <c r="A295" t="s">
        <v>9</v>
      </c>
      <c r="B295">
        <v>115</v>
      </c>
      <c r="C295">
        <v>15069500</v>
      </c>
      <c r="D295" s="2" t="s">
        <v>697</v>
      </c>
      <c r="E295" t="s">
        <v>747</v>
      </c>
      <c r="F295" s="2" t="s">
        <v>753</v>
      </c>
      <c r="G295" t="s">
        <v>754</v>
      </c>
      <c r="H295" t="s">
        <v>755</v>
      </c>
      <c r="I295" s="1">
        <v>13</v>
      </c>
    </row>
    <row r="296" spans="1:9" x14ac:dyDescent="0.25">
      <c r="A296" t="s">
        <v>9</v>
      </c>
      <c r="B296"/>
      <c r="C296"/>
      <c r="D296" s="2"/>
      <c r="E296" s="3" t="s">
        <v>756</v>
      </c>
      <c r="F296" s="2"/>
      <c r="G296"/>
      <c r="H296"/>
      <c r="I296" s="1">
        <f>SUBTOTAL(9,I293:I295)</f>
        <v>44</v>
      </c>
    </row>
    <row r="297" spans="1:9" x14ac:dyDescent="0.25">
      <c r="A297" t="s">
        <v>9</v>
      </c>
      <c r="B297">
        <v>115</v>
      </c>
      <c r="C297">
        <v>15014100</v>
      </c>
      <c r="D297" s="2" t="s">
        <v>697</v>
      </c>
      <c r="E297" t="s">
        <v>757</v>
      </c>
      <c r="F297" s="2" t="s">
        <v>758</v>
      </c>
      <c r="G297" t="s">
        <v>759</v>
      </c>
      <c r="H297" t="s">
        <v>760</v>
      </c>
      <c r="I297" s="1">
        <v>48</v>
      </c>
    </row>
    <row r="298" spans="1:9" x14ac:dyDescent="0.25">
      <c r="A298" t="s">
        <v>9</v>
      </c>
      <c r="B298">
        <v>115</v>
      </c>
      <c r="C298">
        <v>15043900</v>
      </c>
      <c r="D298" s="2" t="s">
        <v>697</v>
      </c>
      <c r="E298" t="s">
        <v>757</v>
      </c>
      <c r="F298" s="2" t="s">
        <v>761</v>
      </c>
      <c r="G298" t="s">
        <v>762</v>
      </c>
      <c r="H298" t="s">
        <v>763</v>
      </c>
      <c r="I298" s="1">
        <v>39</v>
      </c>
    </row>
    <row r="299" spans="1:9" x14ac:dyDescent="0.25">
      <c r="A299" t="s">
        <v>9</v>
      </c>
      <c r="B299">
        <v>115</v>
      </c>
      <c r="C299">
        <v>15052000</v>
      </c>
      <c r="D299" s="2" t="s">
        <v>697</v>
      </c>
      <c r="E299" t="s">
        <v>757</v>
      </c>
      <c r="F299" s="2" t="s">
        <v>764</v>
      </c>
      <c r="G299" t="s">
        <v>765</v>
      </c>
      <c r="H299" t="s">
        <v>766</v>
      </c>
      <c r="I299" s="1">
        <v>17</v>
      </c>
    </row>
    <row r="300" spans="1:9" x14ac:dyDescent="0.25">
      <c r="A300" t="s">
        <v>9</v>
      </c>
      <c r="B300">
        <v>115</v>
      </c>
      <c r="C300">
        <v>15057500</v>
      </c>
      <c r="D300" s="2" t="s">
        <v>697</v>
      </c>
      <c r="E300" t="s">
        <v>757</v>
      </c>
      <c r="F300" s="2" t="s">
        <v>767</v>
      </c>
      <c r="G300" t="s">
        <v>768</v>
      </c>
      <c r="H300" t="s">
        <v>769</v>
      </c>
      <c r="I300" s="1">
        <v>20</v>
      </c>
    </row>
    <row r="301" spans="1:9" x14ac:dyDescent="0.25">
      <c r="A301" t="s">
        <v>9</v>
      </c>
      <c r="B301"/>
      <c r="C301"/>
      <c r="D301" s="2"/>
      <c r="E301" s="3" t="s">
        <v>770</v>
      </c>
      <c r="F301" s="2"/>
      <c r="G301"/>
      <c r="H301"/>
      <c r="I301" s="1">
        <f>SUBTOTAL(9,I297:I300)</f>
        <v>124</v>
      </c>
    </row>
    <row r="302" spans="1:9" x14ac:dyDescent="0.25">
      <c r="A302" t="s">
        <v>9</v>
      </c>
      <c r="B302">
        <v>115</v>
      </c>
      <c r="C302">
        <v>15008800</v>
      </c>
      <c r="D302" s="2" t="s">
        <v>697</v>
      </c>
      <c r="E302" t="s">
        <v>771</v>
      </c>
      <c r="F302" s="2" t="s">
        <v>772</v>
      </c>
      <c r="G302" t="s">
        <v>773</v>
      </c>
      <c r="H302" t="s">
        <v>773</v>
      </c>
      <c r="I302" s="1">
        <v>83</v>
      </c>
    </row>
    <row r="303" spans="1:9" x14ac:dyDescent="0.25">
      <c r="A303" t="s">
        <v>9</v>
      </c>
      <c r="B303">
        <v>115</v>
      </c>
      <c r="C303">
        <v>15009800</v>
      </c>
      <c r="D303" s="2" t="s">
        <v>697</v>
      </c>
      <c r="E303" t="s">
        <v>771</v>
      </c>
      <c r="F303" s="2" t="s">
        <v>774</v>
      </c>
      <c r="G303" t="s">
        <v>775</v>
      </c>
      <c r="H303" t="s">
        <v>776</v>
      </c>
      <c r="I303" s="1">
        <v>6</v>
      </c>
    </row>
    <row r="304" spans="1:9" x14ac:dyDescent="0.25">
      <c r="A304" t="s">
        <v>9</v>
      </c>
      <c r="B304">
        <v>115</v>
      </c>
      <c r="C304">
        <v>15033300</v>
      </c>
      <c r="D304" s="2" t="s">
        <v>697</v>
      </c>
      <c r="E304" t="s">
        <v>771</v>
      </c>
      <c r="F304" s="2" t="s">
        <v>777</v>
      </c>
      <c r="G304" t="s">
        <v>778</v>
      </c>
      <c r="H304" t="s">
        <v>779</v>
      </c>
      <c r="I304" s="1">
        <v>31</v>
      </c>
    </row>
    <row r="305" spans="1:9" x14ac:dyDescent="0.25">
      <c r="A305" t="s">
        <v>9</v>
      </c>
      <c r="B305"/>
      <c r="C305"/>
      <c r="D305" s="2"/>
      <c r="E305" s="3" t="s">
        <v>780</v>
      </c>
      <c r="F305" s="2"/>
      <c r="G305"/>
      <c r="H305"/>
      <c r="I305" s="1">
        <f>SUBTOTAL(9,I302:I304)</f>
        <v>120</v>
      </c>
    </row>
    <row r="306" spans="1:9" x14ac:dyDescent="0.25">
      <c r="A306" t="s">
        <v>9</v>
      </c>
      <c r="B306">
        <v>115</v>
      </c>
      <c r="C306">
        <v>15000200</v>
      </c>
      <c r="D306" s="2" t="s">
        <v>697</v>
      </c>
      <c r="E306" t="s">
        <v>781</v>
      </c>
      <c r="F306" s="2" t="s">
        <v>782</v>
      </c>
      <c r="G306" t="s">
        <v>783</v>
      </c>
      <c r="H306" t="s">
        <v>784</v>
      </c>
      <c r="I306" s="1">
        <v>85</v>
      </c>
    </row>
    <row r="307" spans="1:9" x14ac:dyDescent="0.25">
      <c r="A307" t="s">
        <v>9</v>
      </c>
      <c r="B307">
        <v>115</v>
      </c>
      <c r="C307">
        <v>15022700</v>
      </c>
      <c r="D307" s="2" t="s">
        <v>697</v>
      </c>
      <c r="E307" t="s">
        <v>781</v>
      </c>
      <c r="F307" s="2" t="s">
        <v>785</v>
      </c>
      <c r="G307" t="s">
        <v>786</v>
      </c>
      <c r="H307" t="s">
        <v>787</v>
      </c>
      <c r="I307" s="1">
        <v>31</v>
      </c>
    </row>
    <row r="308" spans="1:9" x14ac:dyDescent="0.25">
      <c r="A308" t="s">
        <v>9</v>
      </c>
      <c r="B308">
        <v>115</v>
      </c>
      <c r="C308">
        <v>15042200</v>
      </c>
      <c r="D308" s="2" t="s">
        <v>697</v>
      </c>
      <c r="E308" t="s">
        <v>781</v>
      </c>
      <c r="F308" s="2" t="s">
        <v>788</v>
      </c>
      <c r="G308" t="s">
        <v>789</v>
      </c>
      <c r="H308" t="s">
        <v>789</v>
      </c>
      <c r="I308" s="1">
        <v>11</v>
      </c>
    </row>
    <row r="309" spans="1:9" x14ac:dyDescent="0.25">
      <c r="A309" t="s">
        <v>9</v>
      </c>
      <c r="B309">
        <v>115</v>
      </c>
      <c r="C309">
        <v>15043700</v>
      </c>
      <c r="D309" s="2" t="s">
        <v>697</v>
      </c>
      <c r="E309" t="s">
        <v>781</v>
      </c>
      <c r="F309" s="2" t="s">
        <v>790</v>
      </c>
      <c r="G309" t="s">
        <v>791</v>
      </c>
      <c r="H309" t="s">
        <v>791</v>
      </c>
      <c r="I309" s="1">
        <v>15</v>
      </c>
    </row>
    <row r="310" spans="1:9" x14ac:dyDescent="0.25">
      <c r="A310" t="s">
        <v>9</v>
      </c>
      <c r="B310">
        <v>115</v>
      </c>
      <c r="C310">
        <v>15055600</v>
      </c>
      <c r="D310" s="2" t="s">
        <v>697</v>
      </c>
      <c r="E310" t="s">
        <v>781</v>
      </c>
      <c r="F310" s="2" t="s">
        <v>792</v>
      </c>
      <c r="G310" t="s">
        <v>793</v>
      </c>
      <c r="H310" t="s">
        <v>793</v>
      </c>
      <c r="I310" s="1">
        <v>58</v>
      </c>
    </row>
    <row r="311" spans="1:9" x14ac:dyDescent="0.25">
      <c r="A311" t="s">
        <v>9</v>
      </c>
      <c r="B311">
        <v>115</v>
      </c>
      <c r="C311">
        <v>15072000</v>
      </c>
      <c r="D311" s="2" t="s">
        <v>697</v>
      </c>
      <c r="E311" t="s">
        <v>781</v>
      </c>
      <c r="F311" s="2" t="s">
        <v>794</v>
      </c>
      <c r="G311" t="s">
        <v>795</v>
      </c>
      <c r="H311" t="s">
        <v>796</v>
      </c>
      <c r="I311" s="1">
        <v>13</v>
      </c>
    </row>
    <row r="312" spans="1:9" x14ac:dyDescent="0.25">
      <c r="A312" t="s">
        <v>9</v>
      </c>
      <c r="B312"/>
      <c r="C312"/>
      <c r="D312" s="2"/>
      <c r="E312" s="3" t="s">
        <v>797</v>
      </c>
      <c r="F312" s="2"/>
      <c r="G312"/>
      <c r="H312"/>
      <c r="I312" s="1">
        <f>SUBTOTAL(9,I306:I311)</f>
        <v>213</v>
      </c>
    </row>
    <row r="313" spans="1:9" x14ac:dyDescent="0.25">
      <c r="A313" t="s">
        <v>9</v>
      </c>
      <c r="B313">
        <v>115</v>
      </c>
      <c r="C313">
        <v>15054700</v>
      </c>
      <c r="D313" s="2" t="s">
        <v>697</v>
      </c>
      <c r="E313" t="s">
        <v>798</v>
      </c>
      <c r="F313" s="2" t="s">
        <v>799</v>
      </c>
      <c r="G313" t="s">
        <v>800</v>
      </c>
      <c r="H313" t="s">
        <v>801</v>
      </c>
      <c r="I313" s="1">
        <v>16</v>
      </c>
    </row>
    <row r="314" spans="1:9" x14ac:dyDescent="0.25">
      <c r="A314" t="s">
        <v>9</v>
      </c>
      <c r="B314">
        <v>115</v>
      </c>
      <c r="C314">
        <v>15060100</v>
      </c>
      <c r="D314" s="2" t="s">
        <v>697</v>
      </c>
      <c r="E314" t="s">
        <v>798</v>
      </c>
      <c r="F314" s="2" t="s">
        <v>802</v>
      </c>
      <c r="G314" t="s">
        <v>803</v>
      </c>
      <c r="H314" t="s">
        <v>803</v>
      </c>
      <c r="I314" s="1">
        <v>34</v>
      </c>
    </row>
    <row r="315" spans="1:9" x14ac:dyDescent="0.25">
      <c r="A315" t="s">
        <v>9</v>
      </c>
      <c r="B315"/>
      <c r="C315"/>
      <c r="D315" s="2"/>
      <c r="E315" s="3" t="s">
        <v>804</v>
      </c>
      <c r="F315" s="2"/>
      <c r="G315"/>
      <c r="H315"/>
      <c r="I315" s="1">
        <f>SUBTOTAL(9,I313:I314)</f>
        <v>50</v>
      </c>
    </row>
    <row r="316" spans="1:9" x14ac:dyDescent="0.25">
      <c r="A316" t="s">
        <v>9</v>
      </c>
      <c r="B316">
        <v>115</v>
      </c>
      <c r="C316">
        <v>15009700</v>
      </c>
      <c r="D316" s="2" t="s">
        <v>697</v>
      </c>
      <c r="E316" t="s">
        <v>805</v>
      </c>
      <c r="F316" s="2" t="s">
        <v>806</v>
      </c>
      <c r="G316" t="s">
        <v>807</v>
      </c>
      <c r="H316" t="s">
        <v>808</v>
      </c>
      <c r="I316" s="1">
        <v>14</v>
      </c>
    </row>
    <row r="317" spans="1:9" x14ac:dyDescent="0.25">
      <c r="A317" t="s">
        <v>9</v>
      </c>
      <c r="B317">
        <v>115</v>
      </c>
      <c r="C317">
        <v>15016400</v>
      </c>
      <c r="D317" s="2" t="s">
        <v>697</v>
      </c>
      <c r="E317" t="s">
        <v>805</v>
      </c>
      <c r="F317" s="2" t="s">
        <v>809</v>
      </c>
      <c r="G317" t="s">
        <v>810</v>
      </c>
      <c r="H317" t="s">
        <v>810</v>
      </c>
      <c r="I317" s="1">
        <v>117</v>
      </c>
    </row>
    <row r="318" spans="1:9" x14ac:dyDescent="0.25">
      <c r="A318" t="s">
        <v>9</v>
      </c>
      <c r="B318">
        <v>115</v>
      </c>
      <c r="C318">
        <v>15025000</v>
      </c>
      <c r="D318" s="2" t="s">
        <v>697</v>
      </c>
      <c r="E318" t="s">
        <v>805</v>
      </c>
      <c r="F318" s="2" t="s">
        <v>811</v>
      </c>
      <c r="G318" t="s">
        <v>812</v>
      </c>
      <c r="H318" t="s">
        <v>813</v>
      </c>
      <c r="I318" s="1">
        <v>51</v>
      </c>
    </row>
    <row r="319" spans="1:9" x14ac:dyDescent="0.25">
      <c r="A319" t="s">
        <v>9</v>
      </c>
      <c r="B319">
        <v>115</v>
      </c>
      <c r="C319">
        <v>15057800</v>
      </c>
      <c r="D319" s="2" t="s">
        <v>697</v>
      </c>
      <c r="E319" t="s">
        <v>805</v>
      </c>
      <c r="F319" s="2" t="s">
        <v>814</v>
      </c>
      <c r="G319" t="s">
        <v>815</v>
      </c>
      <c r="H319" t="s">
        <v>816</v>
      </c>
      <c r="I319" s="1">
        <v>32</v>
      </c>
    </row>
    <row r="320" spans="1:9" x14ac:dyDescent="0.25">
      <c r="A320" t="s">
        <v>9</v>
      </c>
      <c r="B320"/>
      <c r="C320"/>
      <c r="D320" s="2"/>
      <c r="E320" s="3" t="s">
        <v>817</v>
      </c>
      <c r="F320" s="2"/>
      <c r="G320"/>
      <c r="H320"/>
      <c r="I320" s="1">
        <f>SUBTOTAL(9,I316:I319)</f>
        <v>214</v>
      </c>
    </row>
    <row r="321" spans="1:9" x14ac:dyDescent="0.25">
      <c r="A321" t="s">
        <v>9</v>
      </c>
      <c r="B321"/>
      <c r="C321"/>
      <c r="D321" s="4" t="s">
        <v>818</v>
      </c>
      <c r="E321"/>
      <c r="F321" s="2"/>
      <c r="G321"/>
      <c r="H321"/>
      <c r="I321" s="1">
        <f>SUBTOTAL(9,I273:I319)</f>
        <v>1279</v>
      </c>
    </row>
    <row r="322" spans="1:9" x14ac:dyDescent="0.25">
      <c r="A322" t="s">
        <v>9</v>
      </c>
      <c r="B322">
        <v>115</v>
      </c>
      <c r="C322">
        <v>15005600</v>
      </c>
      <c r="D322" s="2" t="s">
        <v>819</v>
      </c>
      <c r="E322" t="s">
        <v>820</v>
      </c>
      <c r="F322" s="2" t="s">
        <v>821</v>
      </c>
      <c r="G322" t="s">
        <v>822</v>
      </c>
      <c r="H322" t="s">
        <v>820</v>
      </c>
      <c r="I322" s="1">
        <v>42</v>
      </c>
    </row>
    <row r="323" spans="1:9" x14ac:dyDescent="0.25">
      <c r="A323" t="s">
        <v>9</v>
      </c>
      <c r="B323">
        <v>115</v>
      </c>
      <c r="C323">
        <v>15006300</v>
      </c>
      <c r="D323" s="2" t="s">
        <v>819</v>
      </c>
      <c r="E323" t="s">
        <v>820</v>
      </c>
      <c r="F323" s="2" t="s">
        <v>823</v>
      </c>
      <c r="G323" t="s">
        <v>824</v>
      </c>
      <c r="H323" t="s">
        <v>825</v>
      </c>
      <c r="I323" s="1">
        <v>10</v>
      </c>
    </row>
    <row r="324" spans="1:9" x14ac:dyDescent="0.25">
      <c r="A324" t="s">
        <v>9</v>
      </c>
      <c r="B324"/>
      <c r="C324"/>
      <c r="D324" s="2"/>
      <c r="E324" s="3" t="s">
        <v>826</v>
      </c>
      <c r="F324" s="2"/>
      <c r="G324"/>
      <c r="H324"/>
      <c r="I324" s="1">
        <f>SUBTOTAL(9,I322:I323)</f>
        <v>52</v>
      </c>
    </row>
    <row r="325" spans="1:9" x14ac:dyDescent="0.25">
      <c r="A325" t="s">
        <v>9</v>
      </c>
      <c r="B325">
        <v>115</v>
      </c>
      <c r="C325">
        <v>15003100</v>
      </c>
      <c r="D325" s="2" t="s">
        <v>819</v>
      </c>
      <c r="E325" t="s">
        <v>827</v>
      </c>
      <c r="F325" s="2" t="s">
        <v>828</v>
      </c>
      <c r="G325" t="s">
        <v>829</v>
      </c>
      <c r="H325" t="s">
        <v>829</v>
      </c>
      <c r="I325" s="1">
        <v>29</v>
      </c>
    </row>
    <row r="326" spans="1:9" x14ac:dyDescent="0.25">
      <c r="A326" t="s">
        <v>9</v>
      </c>
      <c r="B326">
        <v>115</v>
      </c>
      <c r="C326">
        <v>15051000</v>
      </c>
      <c r="D326" s="2" t="s">
        <v>819</v>
      </c>
      <c r="E326" t="s">
        <v>827</v>
      </c>
      <c r="F326" s="2" t="s">
        <v>830</v>
      </c>
      <c r="G326" t="s">
        <v>831</v>
      </c>
      <c r="H326" t="s">
        <v>831</v>
      </c>
      <c r="I326" s="1">
        <v>19</v>
      </c>
    </row>
    <row r="327" spans="1:9" x14ac:dyDescent="0.25">
      <c r="A327" t="s">
        <v>9</v>
      </c>
      <c r="B327"/>
      <c r="C327"/>
      <c r="D327" s="2"/>
      <c r="E327" s="3" t="s">
        <v>832</v>
      </c>
      <c r="F327" s="2"/>
      <c r="G327"/>
      <c r="H327"/>
      <c r="I327" s="1">
        <f>SUBTOTAL(9,I325:I326)</f>
        <v>48</v>
      </c>
    </row>
    <row r="328" spans="1:9" x14ac:dyDescent="0.25">
      <c r="A328" t="s">
        <v>9</v>
      </c>
      <c r="B328">
        <v>115</v>
      </c>
      <c r="C328">
        <v>15002000</v>
      </c>
      <c r="D328" s="2" t="s">
        <v>819</v>
      </c>
      <c r="E328" t="s">
        <v>833</v>
      </c>
      <c r="F328" s="2" t="s">
        <v>834</v>
      </c>
      <c r="G328" t="s">
        <v>835</v>
      </c>
      <c r="H328" t="s">
        <v>836</v>
      </c>
      <c r="I328" s="1">
        <v>128</v>
      </c>
    </row>
    <row r="329" spans="1:9" x14ac:dyDescent="0.25">
      <c r="A329" t="s">
        <v>9</v>
      </c>
      <c r="B329">
        <v>115</v>
      </c>
      <c r="C329">
        <v>15002200</v>
      </c>
      <c r="D329" s="2" t="s">
        <v>819</v>
      </c>
      <c r="E329" t="s">
        <v>833</v>
      </c>
      <c r="F329" s="2" t="s">
        <v>837</v>
      </c>
      <c r="G329" t="s">
        <v>838</v>
      </c>
      <c r="H329" t="s">
        <v>839</v>
      </c>
      <c r="I329" s="1">
        <v>70</v>
      </c>
    </row>
    <row r="330" spans="1:9" x14ac:dyDescent="0.25">
      <c r="A330" t="s">
        <v>9</v>
      </c>
      <c r="B330">
        <v>115</v>
      </c>
      <c r="C330">
        <v>15035700</v>
      </c>
      <c r="D330" s="2" t="s">
        <v>819</v>
      </c>
      <c r="E330" t="s">
        <v>833</v>
      </c>
      <c r="F330" s="2" t="s">
        <v>840</v>
      </c>
      <c r="G330" t="s">
        <v>841</v>
      </c>
      <c r="H330" t="s">
        <v>842</v>
      </c>
      <c r="I330" s="1">
        <v>53</v>
      </c>
    </row>
    <row r="331" spans="1:9" x14ac:dyDescent="0.25">
      <c r="A331" t="s">
        <v>9</v>
      </c>
      <c r="B331">
        <v>115</v>
      </c>
      <c r="C331">
        <v>15038600</v>
      </c>
      <c r="D331" s="2" t="s">
        <v>819</v>
      </c>
      <c r="E331" t="s">
        <v>833</v>
      </c>
      <c r="F331" s="2" t="s">
        <v>843</v>
      </c>
      <c r="G331" t="s">
        <v>844</v>
      </c>
      <c r="H331" t="s">
        <v>845</v>
      </c>
      <c r="I331" s="1">
        <v>45</v>
      </c>
    </row>
    <row r="332" spans="1:9" x14ac:dyDescent="0.25">
      <c r="A332" t="s">
        <v>9</v>
      </c>
      <c r="B332">
        <v>115</v>
      </c>
      <c r="C332">
        <v>15060700</v>
      </c>
      <c r="D332" s="2" t="s">
        <v>819</v>
      </c>
      <c r="E332" t="s">
        <v>833</v>
      </c>
      <c r="F332" s="2" t="s">
        <v>846</v>
      </c>
      <c r="G332" t="s">
        <v>847</v>
      </c>
      <c r="H332" t="s">
        <v>848</v>
      </c>
      <c r="I332" s="1">
        <v>88</v>
      </c>
    </row>
    <row r="333" spans="1:9" x14ac:dyDescent="0.25">
      <c r="A333" t="s">
        <v>9</v>
      </c>
      <c r="B333">
        <v>115</v>
      </c>
      <c r="C333">
        <v>15069400</v>
      </c>
      <c r="D333" s="2" t="s">
        <v>819</v>
      </c>
      <c r="E333" t="s">
        <v>833</v>
      </c>
      <c r="F333" s="2" t="s">
        <v>849</v>
      </c>
      <c r="G333" t="s">
        <v>850</v>
      </c>
      <c r="H333" t="s">
        <v>851</v>
      </c>
      <c r="I333" s="1">
        <v>71</v>
      </c>
    </row>
    <row r="334" spans="1:9" x14ac:dyDescent="0.25">
      <c r="A334" t="s">
        <v>9</v>
      </c>
      <c r="B334"/>
      <c r="C334"/>
      <c r="D334" s="2"/>
      <c r="E334" s="3" t="s">
        <v>852</v>
      </c>
      <c r="F334" s="2"/>
      <c r="G334"/>
      <c r="H334"/>
      <c r="I334" s="1">
        <f>SUBTOTAL(9,I328:I333)</f>
        <v>455</v>
      </c>
    </row>
    <row r="335" spans="1:9" x14ac:dyDescent="0.25">
      <c r="A335" t="s">
        <v>9</v>
      </c>
      <c r="B335">
        <v>115</v>
      </c>
      <c r="C335">
        <v>15006600</v>
      </c>
      <c r="D335" s="2" t="s">
        <v>819</v>
      </c>
      <c r="E335" t="s">
        <v>853</v>
      </c>
      <c r="F335" s="2" t="s">
        <v>854</v>
      </c>
      <c r="G335" t="s">
        <v>855</v>
      </c>
      <c r="H335" t="s">
        <v>856</v>
      </c>
      <c r="I335" s="1">
        <v>32</v>
      </c>
    </row>
    <row r="336" spans="1:9" x14ac:dyDescent="0.25">
      <c r="A336" t="s">
        <v>9</v>
      </c>
      <c r="B336">
        <v>115</v>
      </c>
      <c r="C336">
        <v>15013200</v>
      </c>
      <c r="D336" s="2" t="s">
        <v>819</v>
      </c>
      <c r="E336" t="s">
        <v>853</v>
      </c>
      <c r="F336" s="2" t="s">
        <v>857</v>
      </c>
      <c r="G336" t="s">
        <v>858</v>
      </c>
      <c r="H336" t="s">
        <v>858</v>
      </c>
      <c r="I336" s="1">
        <v>22</v>
      </c>
    </row>
    <row r="337" spans="1:9" x14ac:dyDescent="0.25">
      <c r="A337" t="s">
        <v>9</v>
      </c>
      <c r="B337">
        <v>115</v>
      </c>
      <c r="C337">
        <v>15019600</v>
      </c>
      <c r="D337" s="2" t="s">
        <v>819</v>
      </c>
      <c r="E337" t="s">
        <v>853</v>
      </c>
      <c r="F337" s="2" t="s">
        <v>859</v>
      </c>
      <c r="G337" t="s">
        <v>860</v>
      </c>
      <c r="H337" t="s">
        <v>861</v>
      </c>
      <c r="I337" s="1">
        <v>41</v>
      </c>
    </row>
    <row r="338" spans="1:9" x14ac:dyDescent="0.25">
      <c r="A338" t="s">
        <v>9</v>
      </c>
      <c r="B338">
        <v>115</v>
      </c>
      <c r="C338">
        <v>15038300</v>
      </c>
      <c r="D338" s="2" t="s">
        <v>819</v>
      </c>
      <c r="E338" t="s">
        <v>853</v>
      </c>
      <c r="F338" s="2" t="s">
        <v>862</v>
      </c>
      <c r="G338" t="s">
        <v>863</v>
      </c>
      <c r="H338" t="s">
        <v>863</v>
      </c>
      <c r="I338" s="1">
        <v>8</v>
      </c>
    </row>
    <row r="339" spans="1:9" x14ac:dyDescent="0.25">
      <c r="A339" t="s">
        <v>9</v>
      </c>
      <c r="B339">
        <v>115</v>
      </c>
      <c r="C339">
        <v>15069000</v>
      </c>
      <c r="D339" s="2" t="s">
        <v>819</v>
      </c>
      <c r="E339" t="s">
        <v>853</v>
      </c>
      <c r="F339" s="2" t="s">
        <v>864</v>
      </c>
      <c r="G339" t="s">
        <v>865</v>
      </c>
      <c r="H339" t="s">
        <v>865</v>
      </c>
      <c r="I339" s="1">
        <v>23</v>
      </c>
    </row>
    <row r="340" spans="1:9" x14ac:dyDescent="0.25">
      <c r="A340" t="s">
        <v>9</v>
      </c>
      <c r="B340"/>
      <c r="C340"/>
      <c r="D340" s="2"/>
      <c r="E340" s="3" t="s">
        <v>866</v>
      </c>
      <c r="F340" s="2"/>
      <c r="G340"/>
      <c r="H340"/>
      <c r="I340" s="1">
        <f>SUBTOTAL(9,I335:I339)</f>
        <v>126</v>
      </c>
    </row>
    <row r="341" spans="1:9" x14ac:dyDescent="0.25">
      <c r="A341" t="s">
        <v>9</v>
      </c>
      <c r="B341">
        <v>115</v>
      </c>
      <c r="C341">
        <v>15038200</v>
      </c>
      <c r="D341" s="2" t="s">
        <v>819</v>
      </c>
      <c r="E341" t="s">
        <v>867</v>
      </c>
      <c r="F341" s="2" t="s">
        <v>868</v>
      </c>
      <c r="G341" t="s">
        <v>869</v>
      </c>
      <c r="H341" t="s">
        <v>870</v>
      </c>
      <c r="I341" s="1">
        <v>24</v>
      </c>
    </row>
    <row r="342" spans="1:9" x14ac:dyDescent="0.25">
      <c r="A342" t="s">
        <v>9</v>
      </c>
      <c r="B342">
        <v>115</v>
      </c>
      <c r="C342">
        <v>15045900</v>
      </c>
      <c r="D342" s="2" t="s">
        <v>819</v>
      </c>
      <c r="E342" t="s">
        <v>867</v>
      </c>
      <c r="F342" s="2" t="s">
        <v>871</v>
      </c>
      <c r="G342" t="s">
        <v>872</v>
      </c>
      <c r="H342" t="s">
        <v>873</v>
      </c>
      <c r="I342" s="1">
        <v>18</v>
      </c>
    </row>
    <row r="343" spans="1:9" x14ac:dyDescent="0.25">
      <c r="A343" t="s">
        <v>9</v>
      </c>
      <c r="B343"/>
      <c r="C343"/>
      <c r="D343" s="2"/>
      <c r="E343" s="3" t="s">
        <v>874</v>
      </c>
      <c r="F343" s="2"/>
      <c r="G343"/>
      <c r="H343"/>
      <c r="I343" s="1">
        <f>SUBTOTAL(9,I341:I342)</f>
        <v>42</v>
      </c>
    </row>
    <row r="344" spans="1:9" x14ac:dyDescent="0.25">
      <c r="A344" t="s">
        <v>9</v>
      </c>
      <c r="B344">
        <v>115</v>
      </c>
      <c r="C344">
        <v>15019800</v>
      </c>
      <c r="D344" s="2" t="s">
        <v>819</v>
      </c>
      <c r="E344" t="s">
        <v>257</v>
      </c>
      <c r="F344" s="2" t="s">
        <v>875</v>
      </c>
      <c r="G344" t="s">
        <v>876</v>
      </c>
      <c r="H344" t="s">
        <v>877</v>
      </c>
      <c r="I344" s="1">
        <v>35</v>
      </c>
    </row>
    <row r="345" spans="1:9" x14ac:dyDescent="0.25">
      <c r="A345" t="s">
        <v>9</v>
      </c>
      <c r="B345"/>
      <c r="C345"/>
      <c r="D345" s="2"/>
      <c r="E345" s="3" t="s">
        <v>878</v>
      </c>
      <c r="F345" s="2"/>
      <c r="G345"/>
      <c r="H345"/>
      <c r="I345" s="1">
        <f>SUBTOTAL(9,I344:I344)</f>
        <v>35</v>
      </c>
    </row>
    <row r="346" spans="1:9" x14ac:dyDescent="0.25">
      <c r="A346" t="s">
        <v>9</v>
      </c>
      <c r="B346">
        <v>115</v>
      </c>
      <c r="C346">
        <v>15019100</v>
      </c>
      <c r="D346" s="2" t="s">
        <v>819</v>
      </c>
      <c r="E346" t="s">
        <v>879</v>
      </c>
      <c r="F346" s="2" t="s">
        <v>880</v>
      </c>
      <c r="G346" t="s">
        <v>881</v>
      </c>
      <c r="H346" t="s">
        <v>881</v>
      </c>
      <c r="I346" s="1">
        <v>80</v>
      </c>
    </row>
    <row r="347" spans="1:9" x14ac:dyDescent="0.25">
      <c r="A347" t="s">
        <v>9</v>
      </c>
      <c r="B347"/>
      <c r="C347"/>
      <c r="D347" s="2"/>
      <c r="E347" s="3" t="s">
        <v>882</v>
      </c>
      <c r="F347" s="2"/>
      <c r="G347"/>
      <c r="H347"/>
      <c r="I347" s="1">
        <f>SUBTOTAL(9,I346:I346)</f>
        <v>80</v>
      </c>
    </row>
    <row r="348" spans="1:9" x14ac:dyDescent="0.25">
      <c r="A348" t="s">
        <v>9</v>
      </c>
      <c r="B348">
        <v>115</v>
      </c>
      <c r="C348">
        <v>15025600</v>
      </c>
      <c r="D348" s="2" t="s">
        <v>819</v>
      </c>
      <c r="E348" t="s">
        <v>796</v>
      </c>
      <c r="F348" s="2" t="s">
        <v>883</v>
      </c>
      <c r="G348" t="s">
        <v>884</v>
      </c>
      <c r="H348" t="s">
        <v>885</v>
      </c>
      <c r="I348" s="1">
        <v>10</v>
      </c>
    </row>
    <row r="349" spans="1:9" x14ac:dyDescent="0.25">
      <c r="A349" t="s">
        <v>9</v>
      </c>
      <c r="B349">
        <v>115</v>
      </c>
      <c r="C349">
        <v>15031500</v>
      </c>
      <c r="D349" s="2" t="s">
        <v>819</v>
      </c>
      <c r="E349" t="s">
        <v>796</v>
      </c>
      <c r="F349" s="2" t="s">
        <v>886</v>
      </c>
      <c r="G349" t="s">
        <v>887</v>
      </c>
      <c r="H349" t="s">
        <v>887</v>
      </c>
      <c r="I349" s="1">
        <v>24</v>
      </c>
    </row>
    <row r="350" spans="1:9" x14ac:dyDescent="0.25">
      <c r="A350" t="s">
        <v>9</v>
      </c>
      <c r="B350">
        <v>115</v>
      </c>
      <c r="C350">
        <v>15042000</v>
      </c>
      <c r="D350" s="2" t="s">
        <v>819</v>
      </c>
      <c r="E350" t="s">
        <v>796</v>
      </c>
      <c r="F350" s="2" t="s">
        <v>888</v>
      </c>
      <c r="G350" t="s">
        <v>889</v>
      </c>
      <c r="H350" t="s">
        <v>890</v>
      </c>
      <c r="I350" s="1">
        <v>23</v>
      </c>
    </row>
    <row r="351" spans="1:9" x14ac:dyDescent="0.25">
      <c r="A351" t="s">
        <v>9</v>
      </c>
      <c r="B351">
        <v>115</v>
      </c>
      <c r="C351">
        <v>15062800</v>
      </c>
      <c r="D351" s="2" t="s">
        <v>819</v>
      </c>
      <c r="E351" t="s">
        <v>796</v>
      </c>
      <c r="F351" s="2" t="s">
        <v>891</v>
      </c>
      <c r="G351" t="s">
        <v>892</v>
      </c>
      <c r="H351" t="s">
        <v>892</v>
      </c>
      <c r="I351" s="1">
        <v>16</v>
      </c>
    </row>
    <row r="352" spans="1:9" x14ac:dyDescent="0.25">
      <c r="A352" t="s">
        <v>9</v>
      </c>
      <c r="B352"/>
      <c r="C352"/>
      <c r="D352" s="2"/>
      <c r="E352" s="3" t="s">
        <v>893</v>
      </c>
      <c r="F352" s="2"/>
      <c r="G352"/>
      <c r="H352"/>
      <c r="I352" s="1">
        <f>SUBTOTAL(9,I348:I351)</f>
        <v>73</v>
      </c>
    </row>
    <row r="353" spans="1:9" x14ac:dyDescent="0.25">
      <c r="A353" t="s">
        <v>9</v>
      </c>
      <c r="B353">
        <v>115</v>
      </c>
      <c r="C353">
        <v>301447514</v>
      </c>
      <c r="D353" s="2" t="s">
        <v>819</v>
      </c>
      <c r="E353" t="s">
        <v>894</v>
      </c>
      <c r="F353" s="2" t="s">
        <v>895</v>
      </c>
      <c r="G353" t="s">
        <v>896</v>
      </c>
      <c r="H353" t="s">
        <v>897</v>
      </c>
      <c r="I353" s="1">
        <v>35</v>
      </c>
    </row>
    <row r="354" spans="1:9" x14ac:dyDescent="0.25">
      <c r="A354" t="s">
        <v>9</v>
      </c>
      <c r="B354"/>
      <c r="C354"/>
      <c r="D354" s="2"/>
      <c r="E354" s="3" t="s">
        <v>898</v>
      </c>
      <c r="F354" s="2"/>
      <c r="G354"/>
      <c r="H354"/>
      <c r="I354" s="1">
        <f>SUBTOTAL(9,I353:I353)</f>
        <v>35</v>
      </c>
    </row>
    <row r="355" spans="1:9" x14ac:dyDescent="0.25">
      <c r="A355" t="s">
        <v>9</v>
      </c>
      <c r="B355">
        <v>115</v>
      </c>
      <c r="C355">
        <v>15037700</v>
      </c>
      <c r="D355" s="2" t="s">
        <v>819</v>
      </c>
      <c r="E355" t="s">
        <v>899</v>
      </c>
      <c r="F355" s="2" t="s">
        <v>900</v>
      </c>
      <c r="G355" t="s">
        <v>901</v>
      </c>
      <c r="H355" t="s">
        <v>902</v>
      </c>
      <c r="I355" s="1">
        <v>11</v>
      </c>
    </row>
    <row r="356" spans="1:9" x14ac:dyDescent="0.25">
      <c r="A356" t="s">
        <v>9</v>
      </c>
      <c r="B356">
        <v>115</v>
      </c>
      <c r="C356">
        <v>15042500</v>
      </c>
      <c r="D356" s="2" t="s">
        <v>819</v>
      </c>
      <c r="E356" t="s">
        <v>899</v>
      </c>
      <c r="F356" s="2" t="s">
        <v>903</v>
      </c>
      <c r="G356" t="s">
        <v>904</v>
      </c>
      <c r="H356" t="s">
        <v>905</v>
      </c>
      <c r="I356" s="1">
        <v>68</v>
      </c>
    </row>
    <row r="357" spans="1:9" x14ac:dyDescent="0.25">
      <c r="A357" t="s">
        <v>9</v>
      </c>
      <c r="B357">
        <v>115</v>
      </c>
      <c r="C357">
        <v>15046500</v>
      </c>
      <c r="D357" s="2" t="s">
        <v>819</v>
      </c>
      <c r="E357" t="s">
        <v>899</v>
      </c>
      <c r="F357" s="2" t="s">
        <v>906</v>
      </c>
      <c r="G357" t="s">
        <v>907</v>
      </c>
      <c r="H357" t="s">
        <v>908</v>
      </c>
      <c r="I357" s="1">
        <v>20</v>
      </c>
    </row>
    <row r="358" spans="1:9" x14ac:dyDescent="0.25">
      <c r="A358" t="s">
        <v>9</v>
      </c>
      <c r="B358">
        <v>115</v>
      </c>
      <c r="C358">
        <v>15055700</v>
      </c>
      <c r="D358" s="2" t="s">
        <v>819</v>
      </c>
      <c r="E358" t="s">
        <v>899</v>
      </c>
      <c r="F358" s="2" t="s">
        <v>909</v>
      </c>
      <c r="G358" t="s">
        <v>910</v>
      </c>
      <c r="H358" t="s">
        <v>911</v>
      </c>
      <c r="I358" s="1">
        <v>33</v>
      </c>
    </row>
    <row r="359" spans="1:9" x14ac:dyDescent="0.25">
      <c r="A359" t="s">
        <v>9</v>
      </c>
      <c r="B359">
        <v>115</v>
      </c>
      <c r="C359">
        <v>15067500</v>
      </c>
      <c r="D359" s="2" t="s">
        <v>819</v>
      </c>
      <c r="E359" t="s">
        <v>899</v>
      </c>
      <c r="F359" s="2" t="s">
        <v>912</v>
      </c>
      <c r="G359" t="s">
        <v>913</v>
      </c>
      <c r="H359" t="s">
        <v>914</v>
      </c>
      <c r="I359" s="1">
        <v>30</v>
      </c>
    </row>
    <row r="360" spans="1:9" x14ac:dyDescent="0.25">
      <c r="A360" t="s">
        <v>9</v>
      </c>
      <c r="B360"/>
      <c r="C360"/>
      <c r="D360" s="2"/>
      <c r="E360" s="3" t="s">
        <v>915</v>
      </c>
      <c r="F360" s="2"/>
      <c r="G360"/>
      <c r="H360"/>
      <c r="I360" s="1">
        <f>SUBTOTAL(9,I355:I359)</f>
        <v>162</v>
      </c>
    </row>
    <row r="361" spans="1:9" x14ac:dyDescent="0.25">
      <c r="A361" t="s">
        <v>9</v>
      </c>
      <c r="B361">
        <v>115</v>
      </c>
      <c r="C361">
        <v>15003300</v>
      </c>
      <c r="D361" s="2" t="s">
        <v>819</v>
      </c>
      <c r="E361" t="s">
        <v>916</v>
      </c>
      <c r="F361" s="2" t="s">
        <v>917</v>
      </c>
      <c r="G361" t="s">
        <v>918</v>
      </c>
      <c r="H361" t="s">
        <v>918</v>
      </c>
      <c r="I361" s="1">
        <v>37</v>
      </c>
    </row>
    <row r="362" spans="1:9" x14ac:dyDescent="0.25">
      <c r="A362" t="s">
        <v>9</v>
      </c>
      <c r="B362">
        <v>115</v>
      </c>
      <c r="C362">
        <v>15016200</v>
      </c>
      <c r="D362" s="2" t="s">
        <v>819</v>
      </c>
      <c r="E362" t="s">
        <v>916</v>
      </c>
      <c r="F362" s="2" t="s">
        <v>919</v>
      </c>
      <c r="G362" t="s">
        <v>920</v>
      </c>
      <c r="H362" t="s">
        <v>921</v>
      </c>
      <c r="I362" s="1">
        <v>20</v>
      </c>
    </row>
    <row r="363" spans="1:9" x14ac:dyDescent="0.25">
      <c r="A363" t="s">
        <v>9</v>
      </c>
      <c r="B363"/>
      <c r="C363"/>
      <c r="D363" s="2"/>
      <c r="E363" s="3" t="s">
        <v>922</v>
      </c>
      <c r="F363" s="2"/>
      <c r="G363"/>
      <c r="H363"/>
      <c r="I363" s="1">
        <f>SUBTOTAL(9,I361:I362)</f>
        <v>57</v>
      </c>
    </row>
    <row r="364" spans="1:9" x14ac:dyDescent="0.25">
      <c r="A364" t="s">
        <v>9</v>
      </c>
      <c r="B364">
        <v>115</v>
      </c>
      <c r="C364">
        <v>15001800</v>
      </c>
      <c r="D364" s="2" t="s">
        <v>819</v>
      </c>
      <c r="E364" t="s">
        <v>923</v>
      </c>
      <c r="F364" s="2" t="s">
        <v>924</v>
      </c>
      <c r="G364" t="s">
        <v>925</v>
      </c>
      <c r="H364" t="s">
        <v>923</v>
      </c>
      <c r="I364" s="1">
        <v>60</v>
      </c>
    </row>
    <row r="365" spans="1:9" x14ac:dyDescent="0.25">
      <c r="A365" t="s">
        <v>9</v>
      </c>
      <c r="B365">
        <v>115</v>
      </c>
      <c r="C365">
        <v>15020200</v>
      </c>
      <c r="D365" s="2" t="s">
        <v>819</v>
      </c>
      <c r="E365" t="s">
        <v>923</v>
      </c>
      <c r="F365" s="2" t="s">
        <v>926</v>
      </c>
      <c r="G365" t="s">
        <v>927</v>
      </c>
      <c r="H365" t="s">
        <v>928</v>
      </c>
      <c r="I365" s="1">
        <v>29</v>
      </c>
    </row>
    <row r="366" spans="1:9" x14ac:dyDescent="0.25">
      <c r="A366" t="s">
        <v>9</v>
      </c>
      <c r="B366">
        <v>115</v>
      </c>
      <c r="C366">
        <v>15023900</v>
      </c>
      <c r="D366" s="2" t="s">
        <v>819</v>
      </c>
      <c r="E366" t="s">
        <v>923</v>
      </c>
      <c r="F366" s="2" t="s">
        <v>929</v>
      </c>
      <c r="G366" t="s">
        <v>930</v>
      </c>
      <c r="H366" t="s">
        <v>931</v>
      </c>
      <c r="I366" s="1">
        <v>27</v>
      </c>
    </row>
    <row r="367" spans="1:9" x14ac:dyDescent="0.25">
      <c r="A367" t="s">
        <v>9</v>
      </c>
      <c r="B367">
        <v>115</v>
      </c>
      <c r="C367">
        <v>15058800</v>
      </c>
      <c r="D367" s="2" t="s">
        <v>819</v>
      </c>
      <c r="E367" t="s">
        <v>923</v>
      </c>
      <c r="F367" s="2" t="s">
        <v>932</v>
      </c>
      <c r="G367" t="s">
        <v>933</v>
      </c>
      <c r="H367" t="s">
        <v>934</v>
      </c>
      <c r="I367" s="1">
        <v>47</v>
      </c>
    </row>
    <row r="368" spans="1:9" x14ac:dyDescent="0.25">
      <c r="A368" t="s">
        <v>9</v>
      </c>
      <c r="B368"/>
      <c r="C368"/>
      <c r="D368" s="2"/>
      <c r="E368" s="3" t="s">
        <v>935</v>
      </c>
      <c r="F368" s="2"/>
      <c r="G368"/>
      <c r="H368"/>
      <c r="I368" s="1">
        <f>SUBTOTAL(9,I364:I367)</f>
        <v>163</v>
      </c>
    </row>
    <row r="369" spans="1:9" x14ac:dyDescent="0.25">
      <c r="A369" t="s">
        <v>9</v>
      </c>
      <c r="B369">
        <v>115</v>
      </c>
      <c r="C369">
        <v>15043100</v>
      </c>
      <c r="D369" s="2" t="s">
        <v>819</v>
      </c>
      <c r="E369" t="s">
        <v>936</v>
      </c>
      <c r="F369" s="2" t="s">
        <v>937</v>
      </c>
      <c r="G369" t="s">
        <v>938</v>
      </c>
      <c r="H369" t="s">
        <v>939</v>
      </c>
      <c r="I369" s="1">
        <v>57</v>
      </c>
    </row>
    <row r="370" spans="1:9" x14ac:dyDescent="0.25">
      <c r="A370" t="s">
        <v>9</v>
      </c>
      <c r="B370">
        <v>115</v>
      </c>
      <c r="C370">
        <v>15049100</v>
      </c>
      <c r="D370" s="2" t="s">
        <v>819</v>
      </c>
      <c r="E370" t="s">
        <v>936</v>
      </c>
      <c r="F370" s="2" t="s">
        <v>940</v>
      </c>
      <c r="G370" t="s">
        <v>941</v>
      </c>
      <c r="H370" t="s">
        <v>941</v>
      </c>
      <c r="I370" s="1">
        <v>56</v>
      </c>
    </row>
    <row r="371" spans="1:9" x14ac:dyDescent="0.25">
      <c r="A371" t="s">
        <v>9</v>
      </c>
      <c r="B371"/>
      <c r="C371"/>
      <c r="D371" s="2"/>
      <c r="E371" s="3" t="s">
        <v>942</v>
      </c>
      <c r="F371" s="2"/>
      <c r="G371"/>
      <c r="H371"/>
      <c r="I371" s="1">
        <f>SUBTOTAL(9,I369:I370)</f>
        <v>113</v>
      </c>
    </row>
    <row r="372" spans="1:9" x14ac:dyDescent="0.25">
      <c r="A372" t="s">
        <v>9</v>
      </c>
      <c r="B372">
        <v>115</v>
      </c>
      <c r="C372">
        <v>15002100</v>
      </c>
      <c r="D372" s="2" t="s">
        <v>819</v>
      </c>
      <c r="E372" t="s">
        <v>943</v>
      </c>
      <c r="F372" s="2" t="s">
        <v>944</v>
      </c>
      <c r="G372" t="s">
        <v>943</v>
      </c>
      <c r="H372" t="s">
        <v>945</v>
      </c>
      <c r="I372" s="1">
        <v>50</v>
      </c>
    </row>
    <row r="373" spans="1:9" x14ac:dyDescent="0.25">
      <c r="A373" t="s">
        <v>9</v>
      </c>
      <c r="B373">
        <v>115</v>
      </c>
      <c r="C373">
        <v>15053900</v>
      </c>
      <c r="D373" s="2" t="s">
        <v>819</v>
      </c>
      <c r="E373" t="s">
        <v>943</v>
      </c>
      <c r="F373" s="2" t="s">
        <v>946</v>
      </c>
      <c r="G373" t="s">
        <v>947</v>
      </c>
      <c r="H373" t="s">
        <v>948</v>
      </c>
      <c r="I373" s="1">
        <v>16</v>
      </c>
    </row>
    <row r="374" spans="1:9" x14ac:dyDescent="0.25">
      <c r="A374" t="s">
        <v>9</v>
      </c>
      <c r="B374"/>
      <c r="C374"/>
      <c r="D374" s="2"/>
      <c r="E374" s="3" t="s">
        <v>949</v>
      </c>
      <c r="F374" s="2"/>
      <c r="G374"/>
      <c r="H374"/>
      <c r="I374" s="1">
        <f>SUBTOTAL(9,I372:I373)</f>
        <v>66</v>
      </c>
    </row>
    <row r="375" spans="1:9" x14ac:dyDescent="0.25">
      <c r="A375" t="s">
        <v>9</v>
      </c>
      <c r="B375"/>
      <c r="C375"/>
      <c r="D375" s="4" t="s">
        <v>950</v>
      </c>
      <c r="E375"/>
      <c r="F375" s="2"/>
      <c r="G375"/>
      <c r="H375"/>
      <c r="I375" s="1">
        <f>SUBTOTAL(9,I322:I373)</f>
        <v>1507</v>
      </c>
    </row>
    <row r="376" spans="1:9" x14ac:dyDescent="0.25">
      <c r="A376" t="s">
        <v>9</v>
      </c>
      <c r="B376">
        <v>115</v>
      </c>
      <c r="C376">
        <v>15019300</v>
      </c>
      <c r="D376" s="2" t="s">
        <v>951</v>
      </c>
      <c r="E376" t="s">
        <v>952</v>
      </c>
      <c r="F376" s="2" t="s">
        <v>953</v>
      </c>
      <c r="G376" t="s">
        <v>954</v>
      </c>
      <c r="H376" t="s">
        <v>954</v>
      </c>
      <c r="I376" s="1">
        <v>23</v>
      </c>
    </row>
    <row r="377" spans="1:9" x14ac:dyDescent="0.25">
      <c r="A377" t="s">
        <v>9</v>
      </c>
      <c r="B377"/>
      <c r="C377"/>
      <c r="D377" s="2"/>
      <c r="E377" s="3" t="s">
        <v>955</v>
      </c>
      <c r="F377" s="2"/>
      <c r="G377"/>
      <c r="H377"/>
      <c r="I377" s="1">
        <f>SUBTOTAL(9,I376:I376)</f>
        <v>23</v>
      </c>
    </row>
    <row r="378" spans="1:9" x14ac:dyDescent="0.25">
      <c r="A378" t="s">
        <v>9</v>
      </c>
      <c r="B378">
        <v>115</v>
      </c>
      <c r="C378">
        <v>15039000</v>
      </c>
      <c r="D378" s="2" t="s">
        <v>951</v>
      </c>
      <c r="E378" t="s">
        <v>956</v>
      </c>
      <c r="F378" s="2" t="s">
        <v>957</v>
      </c>
      <c r="G378" t="s">
        <v>958</v>
      </c>
      <c r="H378" t="s">
        <v>959</v>
      </c>
      <c r="I378" s="1">
        <v>50</v>
      </c>
    </row>
    <row r="379" spans="1:9" x14ac:dyDescent="0.25">
      <c r="A379" t="s">
        <v>9</v>
      </c>
      <c r="B379">
        <v>115</v>
      </c>
      <c r="C379">
        <v>15039800</v>
      </c>
      <c r="D379" s="2" t="s">
        <v>951</v>
      </c>
      <c r="E379" t="s">
        <v>956</v>
      </c>
      <c r="F379" s="2" t="s">
        <v>960</v>
      </c>
      <c r="G379" t="s">
        <v>961</v>
      </c>
      <c r="H379" t="s">
        <v>962</v>
      </c>
      <c r="I379" s="1">
        <v>30</v>
      </c>
    </row>
    <row r="380" spans="1:9" x14ac:dyDescent="0.25">
      <c r="A380" t="s">
        <v>9</v>
      </c>
      <c r="B380">
        <v>115</v>
      </c>
      <c r="C380">
        <v>15048600</v>
      </c>
      <c r="D380" s="2" t="s">
        <v>951</v>
      </c>
      <c r="E380" t="s">
        <v>956</v>
      </c>
      <c r="F380" s="2" t="s">
        <v>963</v>
      </c>
      <c r="G380" t="s">
        <v>964</v>
      </c>
      <c r="H380" t="s">
        <v>965</v>
      </c>
      <c r="I380" s="1">
        <v>15</v>
      </c>
    </row>
    <row r="381" spans="1:9" x14ac:dyDescent="0.25">
      <c r="A381" t="s">
        <v>9</v>
      </c>
      <c r="B381"/>
      <c r="C381"/>
      <c r="D381" s="2"/>
      <c r="E381" s="3" t="s">
        <v>966</v>
      </c>
      <c r="F381" s="2"/>
      <c r="G381"/>
      <c r="H381"/>
      <c r="I381" s="1">
        <f>SUBTOTAL(9,I378:I380)</f>
        <v>95</v>
      </c>
    </row>
    <row r="382" spans="1:9" x14ac:dyDescent="0.25">
      <c r="A382" t="s">
        <v>9</v>
      </c>
      <c r="B382">
        <v>115</v>
      </c>
      <c r="C382">
        <v>15000100</v>
      </c>
      <c r="D382" s="2" t="s">
        <v>951</v>
      </c>
      <c r="E382" t="s">
        <v>967</v>
      </c>
      <c r="F382" s="2" t="s">
        <v>968</v>
      </c>
      <c r="G382" t="s">
        <v>969</v>
      </c>
      <c r="H382" t="s">
        <v>970</v>
      </c>
      <c r="I382" s="1">
        <v>47</v>
      </c>
    </row>
    <row r="383" spans="1:9" x14ac:dyDescent="0.25">
      <c r="A383" t="s">
        <v>9</v>
      </c>
      <c r="B383">
        <v>115</v>
      </c>
      <c r="C383">
        <v>15001000</v>
      </c>
      <c r="D383" s="2" t="s">
        <v>951</v>
      </c>
      <c r="E383" t="s">
        <v>967</v>
      </c>
      <c r="F383" s="2" t="s">
        <v>971</v>
      </c>
      <c r="G383" t="s">
        <v>972</v>
      </c>
      <c r="H383" t="s">
        <v>938</v>
      </c>
      <c r="I383" s="1">
        <v>23</v>
      </c>
    </row>
    <row r="384" spans="1:9" x14ac:dyDescent="0.25">
      <c r="A384" t="s">
        <v>9</v>
      </c>
      <c r="B384">
        <v>115</v>
      </c>
      <c r="C384">
        <v>15024800</v>
      </c>
      <c r="D384" s="2" t="s">
        <v>951</v>
      </c>
      <c r="E384" t="s">
        <v>967</v>
      </c>
      <c r="F384" s="2" t="s">
        <v>973</v>
      </c>
      <c r="G384" t="s">
        <v>974</v>
      </c>
      <c r="H384" t="s">
        <v>975</v>
      </c>
      <c r="I384" s="1">
        <v>13</v>
      </c>
    </row>
    <row r="385" spans="1:9" x14ac:dyDescent="0.25">
      <c r="A385" t="s">
        <v>9</v>
      </c>
      <c r="B385"/>
      <c r="C385"/>
      <c r="D385" s="2"/>
      <c r="E385" s="3" t="s">
        <v>976</v>
      </c>
      <c r="F385" s="2"/>
      <c r="G385"/>
      <c r="H385"/>
      <c r="I385" s="1">
        <f>SUBTOTAL(9,I382:I384)</f>
        <v>83</v>
      </c>
    </row>
    <row r="386" spans="1:9" x14ac:dyDescent="0.25">
      <c r="A386" t="s">
        <v>9</v>
      </c>
      <c r="B386">
        <v>115</v>
      </c>
      <c r="C386">
        <v>15002300</v>
      </c>
      <c r="D386" s="2" t="s">
        <v>951</v>
      </c>
      <c r="E386" t="s">
        <v>977</v>
      </c>
      <c r="F386" s="2" t="s">
        <v>978</v>
      </c>
      <c r="G386" t="s">
        <v>979</v>
      </c>
      <c r="H386" t="s">
        <v>980</v>
      </c>
      <c r="I386" s="1">
        <v>22</v>
      </c>
    </row>
    <row r="387" spans="1:9" x14ac:dyDescent="0.25">
      <c r="A387" t="s">
        <v>9</v>
      </c>
      <c r="B387">
        <v>115</v>
      </c>
      <c r="C387">
        <v>15037100</v>
      </c>
      <c r="D387" s="2" t="s">
        <v>951</v>
      </c>
      <c r="E387" t="s">
        <v>977</v>
      </c>
      <c r="F387" s="2" t="s">
        <v>981</v>
      </c>
      <c r="G387" t="s">
        <v>982</v>
      </c>
      <c r="H387" t="s">
        <v>982</v>
      </c>
      <c r="I387" s="1">
        <v>34</v>
      </c>
    </row>
    <row r="388" spans="1:9" x14ac:dyDescent="0.25">
      <c r="A388" t="s">
        <v>9</v>
      </c>
      <c r="B388">
        <v>115</v>
      </c>
      <c r="C388">
        <v>15038400</v>
      </c>
      <c r="D388" s="2" t="s">
        <v>951</v>
      </c>
      <c r="E388" t="s">
        <v>977</v>
      </c>
      <c r="F388" s="2" t="s">
        <v>983</v>
      </c>
      <c r="G388" t="s">
        <v>984</v>
      </c>
      <c r="H388" t="s">
        <v>984</v>
      </c>
      <c r="I388" s="1">
        <v>54</v>
      </c>
    </row>
    <row r="389" spans="1:9" x14ac:dyDescent="0.25">
      <c r="A389" t="s">
        <v>9</v>
      </c>
      <c r="B389"/>
      <c r="C389"/>
      <c r="D389" s="2"/>
      <c r="E389" s="3" t="s">
        <v>985</v>
      </c>
      <c r="F389" s="2"/>
      <c r="G389"/>
      <c r="H389"/>
      <c r="I389" s="1">
        <f>SUBTOTAL(9,I386:I388)</f>
        <v>110</v>
      </c>
    </row>
    <row r="390" spans="1:9" x14ac:dyDescent="0.25">
      <c r="A390" t="s">
        <v>9</v>
      </c>
      <c r="B390">
        <v>115</v>
      </c>
      <c r="C390">
        <v>15006100</v>
      </c>
      <c r="D390" s="2" t="s">
        <v>951</v>
      </c>
      <c r="E390" t="s">
        <v>986</v>
      </c>
      <c r="F390" s="2" t="s">
        <v>987</v>
      </c>
      <c r="G390" t="s">
        <v>988</v>
      </c>
      <c r="H390" t="s">
        <v>989</v>
      </c>
      <c r="I390" s="1">
        <v>60</v>
      </c>
    </row>
    <row r="391" spans="1:9" x14ac:dyDescent="0.25">
      <c r="A391" t="s">
        <v>9</v>
      </c>
      <c r="B391">
        <v>115</v>
      </c>
      <c r="C391">
        <v>15022500</v>
      </c>
      <c r="D391" s="2" t="s">
        <v>951</v>
      </c>
      <c r="E391" t="s">
        <v>986</v>
      </c>
      <c r="F391" s="2" t="s">
        <v>990</v>
      </c>
      <c r="G391" t="s">
        <v>991</v>
      </c>
      <c r="H391" t="s">
        <v>992</v>
      </c>
      <c r="I391" s="1">
        <v>60</v>
      </c>
    </row>
    <row r="392" spans="1:9" x14ac:dyDescent="0.25">
      <c r="A392" t="s">
        <v>9</v>
      </c>
      <c r="B392">
        <v>115</v>
      </c>
      <c r="C392">
        <v>15036400</v>
      </c>
      <c r="D392" s="2" t="s">
        <v>951</v>
      </c>
      <c r="E392" t="s">
        <v>986</v>
      </c>
      <c r="F392" s="2" t="s">
        <v>993</v>
      </c>
      <c r="G392" t="s">
        <v>994</v>
      </c>
      <c r="H392" t="s">
        <v>995</v>
      </c>
      <c r="I392" s="1">
        <v>47</v>
      </c>
    </row>
    <row r="393" spans="1:9" x14ac:dyDescent="0.25">
      <c r="A393" t="s">
        <v>9</v>
      </c>
      <c r="B393"/>
      <c r="C393"/>
      <c r="D393" s="2"/>
      <c r="E393" s="3" t="s">
        <v>996</v>
      </c>
      <c r="F393" s="2"/>
      <c r="G393"/>
      <c r="H393"/>
      <c r="I393" s="1">
        <f>SUBTOTAL(9,I390:I392)</f>
        <v>167</v>
      </c>
    </row>
    <row r="394" spans="1:9" x14ac:dyDescent="0.25">
      <c r="A394" t="s">
        <v>9</v>
      </c>
      <c r="B394">
        <v>115</v>
      </c>
      <c r="C394">
        <v>15010300</v>
      </c>
      <c r="D394" s="2" t="s">
        <v>951</v>
      </c>
      <c r="E394" t="s">
        <v>997</v>
      </c>
      <c r="F394" s="2" t="s">
        <v>998</v>
      </c>
      <c r="G394" t="s">
        <v>999</v>
      </c>
      <c r="H394" t="s">
        <v>1000</v>
      </c>
      <c r="I394" s="1">
        <v>61</v>
      </c>
    </row>
    <row r="395" spans="1:9" x14ac:dyDescent="0.25">
      <c r="A395" t="s">
        <v>9</v>
      </c>
      <c r="B395">
        <v>115</v>
      </c>
      <c r="C395">
        <v>15031000</v>
      </c>
      <c r="D395" s="2" t="s">
        <v>951</v>
      </c>
      <c r="E395" t="s">
        <v>997</v>
      </c>
      <c r="F395" s="2" t="s">
        <v>1001</v>
      </c>
      <c r="G395" t="s">
        <v>1002</v>
      </c>
      <c r="H395" t="s">
        <v>1003</v>
      </c>
      <c r="I395" s="1">
        <v>27</v>
      </c>
    </row>
    <row r="396" spans="1:9" x14ac:dyDescent="0.25">
      <c r="A396" t="s">
        <v>9</v>
      </c>
      <c r="B396">
        <v>115</v>
      </c>
      <c r="C396">
        <v>15047600</v>
      </c>
      <c r="D396" s="2" t="s">
        <v>951</v>
      </c>
      <c r="E396" t="s">
        <v>997</v>
      </c>
      <c r="F396" s="2" t="s">
        <v>1004</v>
      </c>
      <c r="G396" t="s">
        <v>1005</v>
      </c>
      <c r="H396" t="s">
        <v>1006</v>
      </c>
      <c r="I396" s="1">
        <v>20</v>
      </c>
    </row>
    <row r="397" spans="1:9" x14ac:dyDescent="0.25">
      <c r="A397" t="s">
        <v>9</v>
      </c>
      <c r="B397">
        <v>115</v>
      </c>
      <c r="C397">
        <v>15056100</v>
      </c>
      <c r="D397" s="2" t="s">
        <v>951</v>
      </c>
      <c r="E397" t="s">
        <v>997</v>
      </c>
      <c r="F397" s="2" t="s">
        <v>1007</v>
      </c>
      <c r="G397" t="s">
        <v>1008</v>
      </c>
      <c r="H397" t="s">
        <v>1009</v>
      </c>
      <c r="I397" s="1">
        <v>33</v>
      </c>
    </row>
    <row r="398" spans="1:9" x14ac:dyDescent="0.25">
      <c r="A398" t="s">
        <v>9</v>
      </c>
      <c r="B398">
        <v>115</v>
      </c>
      <c r="C398">
        <v>15068300</v>
      </c>
      <c r="D398" s="2" t="s">
        <v>951</v>
      </c>
      <c r="E398" t="s">
        <v>997</v>
      </c>
      <c r="F398" s="2" t="s">
        <v>1010</v>
      </c>
      <c r="G398" t="s">
        <v>1011</v>
      </c>
      <c r="H398" t="s">
        <v>1012</v>
      </c>
      <c r="I398" s="1">
        <v>36</v>
      </c>
    </row>
    <row r="399" spans="1:9" x14ac:dyDescent="0.25">
      <c r="A399" t="s">
        <v>9</v>
      </c>
      <c r="B399"/>
      <c r="C399"/>
      <c r="D399" s="2"/>
      <c r="E399" s="3" t="s">
        <v>1013</v>
      </c>
      <c r="F399" s="2"/>
      <c r="G399"/>
      <c r="H399"/>
      <c r="I399" s="1">
        <f>SUBTOTAL(9,I394:I398)</f>
        <v>177</v>
      </c>
    </row>
    <row r="400" spans="1:9" x14ac:dyDescent="0.25">
      <c r="A400" t="s">
        <v>9</v>
      </c>
      <c r="B400">
        <v>115</v>
      </c>
      <c r="C400">
        <v>15012900</v>
      </c>
      <c r="D400" s="2" t="s">
        <v>951</v>
      </c>
      <c r="E400" t="s">
        <v>1014</v>
      </c>
      <c r="F400" s="2" t="s">
        <v>1015</v>
      </c>
      <c r="G400" t="s">
        <v>1016</v>
      </c>
      <c r="H400" t="s">
        <v>1017</v>
      </c>
      <c r="I400" s="1">
        <v>93</v>
      </c>
    </row>
    <row r="401" spans="1:9" x14ac:dyDescent="0.25">
      <c r="A401" t="s">
        <v>9</v>
      </c>
      <c r="B401">
        <v>115</v>
      </c>
      <c r="C401">
        <v>15036500</v>
      </c>
      <c r="D401" s="2" t="s">
        <v>951</v>
      </c>
      <c r="E401" t="s">
        <v>1014</v>
      </c>
      <c r="F401" s="2" t="s">
        <v>1018</v>
      </c>
      <c r="G401" t="s">
        <v>1019</v>
      </c>
      <c r="H401" t="s">
        <v>1020</v>
      </c>
      <c r="I401" s="1">
        <v>22</v>
      </c>
    </row>
    <row r="402" spans="1:9" x14ac:dyDescent="0.25">
      <c r="A402" t="s">
        <v>9</v>
      </c>
      <c r="B402">
        <v>115</v>
      </c>
      <c r="C402">
        <v>15046200</v>
      </c>
      <c r="D402" s="2" t="s">
        <v>951</v>
      </c>
      <c r="E402" t="s">
        <v>1014</v>
      </c>
      <c r="F402" s="2" t="s">
        <v>1021</v>
      </c>
      <c r="G402" t="s">
        <v>1022</v>
      </c>
      <c r="H402" t="s">
        <v>1023</v>
      </c>
      <c r="I402" s="1">
        <v>72</v>
      </c>
    </row>
    <row r="403" spans="1:9" x14ac:dyDescent="0.25">
      <c r="A403" t="s">
        <v>9</v>
      </c>
      <c r="B403">
        <v>115</v>
      </c>
      <c r="C403">
        <v>15048100</v>
      </c>
      <c r="D403" s="2" t="s">
        <v>951</v>
      </c>
      <c r="E403" t="s">
        <v>1014</v>
      </c>
      <c r="F403" s="2" t="s">
        <v>1024</v>
      </c>
      <c r="G403" t="s">
        <v>1025</v>
      </c>
      <c r="H403" t="s">
        <v>1026</v>
      </c>
      <c r="I403" s="1">
        <v>41</v>
      </c>
    </row>
    <row r="404" spans="1:9" x14ac:dyDescent="0.25">
      <c r="A404" t="s">
        <v>9</v>
      </c>
      <c r="B404">
        <v>115</v>
      </c>
      <c r="C404">
        <v>15049600</v>
      </c>
      <c r="D404" s="2" t="s">
        <v>951</v>
      </c>
      <c r="E404" t="s">
        <v>1014</v>
      </c>
      <c r="F404" s="2" t="s">
        <v>1027</v>
      </c>
      <c r="G404" t="s">
        <v>1028</v>
      </c>
      <c r="H404" t="s">
        <v>1029</v>
      </c>
      <c r="I404" s="1">
        <v>24</v>
      </c>
    </row>
    <row r="405" spans="1:9" x14ac:dyDescent="0.25">
      <c r="A405" t="s">
        <v>9</v>
      </c>
      <c r="B405">
        <v>115</v>
      </c>
      <c r="C405">
        <v>15050200</v>
      </c>
      <c r="D405" s="2" t="s">
        <v>951</v>
      </c>
      <c r="E405" t="s">
        <v>1014</v>
      </c>
      <c r="F405" s="2" t="s">
        <v>1030</v>
      </c>
      <c r="G405" t="s">
        <v>1031</v>
      </c>
      <c r="H405" t="s">
        <v>1032</v>
      </c>
      <c r="I405" s="1">
        <v>26</v>
      </c>
    </row>
    <row r="406" spans="1:9" x14ac:dyDescent="0.25">
      <c r="A406" t="s">
        <v>9</v>
      </c>
      <c r="B406">
        <v>115</v>
      </c>
      <c r="C406">
        <v>15066500</v>
      </c>
      <c r="D406" s="2" t="s">
        <v>951</v>
      </c>
      <c r="E406" t="s">
        <v>1014</v>
      </c>
      <c r="F406" s="2" t="s">
        <v>1033</v>
      </c>
      <c r="G406" t="s">
        <v>1034</v>
      </c>
      <c r="H406" t="s">
        <v>1035</v>
      </c>
      <c r="I406" s="1">
        <v>9</v>
      </c>
    </row>
    <row r="407" spans="1:9" x14ac:dyDescent="0.25">
      <c r="A407" t="s">
        <v>9</v>
      </c>
      <c r="B407"/>
      <c r="C407"/>
      <c r="D407" s="2"/>
      <c r="E407" s="3" t="s">
        <v>1036</v>
      </c>
      <c r="F407" s="2"/>
      <c r="G407"/>
      <c r="H407"/>
      <c r="I407" s="1">
        <f>SUBTOTAL(9,I400:I406)</f>
        <v>287</v>
      </c>
    </row>
    <row r="408" spans="1:9" x14ac:dyDescent="0.25">
      <c r="A408" t="s">
        <v>9</v>
      </c>
      <c r="B408">
        <v>115</v>
      </c>
      <c r="C408">
        <v>15009500</v>
      </c>
      <c r="D408" s="2" t="s">
        <v>951</v>
      </c>
      <c r="E408" t="s">
        <v>1037</v>
      </c>
      <c r="F408" s="2" t="s">
        <v>1038</v>
      </c>
      <c r="G408" t="s">
        <v>1039</v>
      </c>
      <c r="H408" t="s">
        <v>1040</v>
      </c>
      <c r="I408" s="1">
        <v>49</v>
      </c>
    </row>
    <row r="409" spans="1:9" x14ac:dyDescent="0.25">
      <c r="A409" t="s">
        <v>9</v>
      </c>
      <c r="B409">
        <v>115</v>
      </c>
      <c r="C409">
        <v>15014500</v>
      </c>
      <c r="D409" s="2" t="s">
        <v>951</v>
      </c>
      <c r="E409" t="s">
        <v>1037</v>
      </c>
      <c r="F409" s="2" t="s">
        <v>1041</v>
      </c>
      <c r="G409" t="s">
        <v>1042</v>
      </c>
      <c r="H409" t="s">
        <v>1043</v>
      </c>
      <c r="I409" s="1">
        <v>49</v>
      </c>
    </row>
    <row r="410" spans="1:9" x14ac:dyDescent="0.25">
      <c r="A410" t="s">
        <v>9</v>
      </c>
      <c r="B410">
        <v>115</v>
      </c>
      <c r="C410">
        <v>15028800</v>
      </c>
      <c r="D410" s="2" t="s">
        <v>951</v>
      </c>
      <c r="E410" t="s">
        <v>1037</v>
      </c>
      <c r="F410" s="2" t="s">
        <v>1044</v>
      </c>
      <c r="G410" t="s">
        <v>1045</v>
      </c>
      <c r="H410" t="s">
        <v>1046</v>
      </c>
      <c r="I410" s="1">
        <v>47</v>
      </c>
    </row>
    <row r="411" spans="1:9" x14ac:dyDescent="0.25">
      <c r="A411" t="s">
        <v>9</v>
      </c>
      <c r="B411"/>
      <c r="C411"/>
      <c r="D411" s="2"/>
      <c r="E411" s="3" t="s">
        <v>1047</v>
      </c>
      <c r="F411" s="2"/>
      <c r="G411"/>
      <c r="H411"/>
      <c r="I411" s="1">
        <f>SUBTOTAL(9,I408:I410)</f>
        <v>145</v>
      </c>
    </row>
    <row r="412" spans="1:9" x14ac:dyDescent="0.25">
      <c r="A412" t="s">
        <v>9</v>
      </c>
      <c r="B412">
        <v>115</v>
      </c>
      <c r="C412">
        <v>15029000</v>
      </c>
      <c r="D412" s="2" t="s">
        <v>951</v>
      </c>
      <c r="E412" t="s">
        <v>1048</v>
      </c>
      <c r="F412" s="2" t="s">
        <v>1049</v>
      </c>
      <c r="G412" t="s">
        <v>1050</v>
      </c>
      <c r="H412" t="s">
        <v>1051</v>
      </c>
      <c r="I412" s="1">
        <v>100</v>
      </c>
    </row>
    <row r="413" spans="1:9" x14ac:dyDescent="0.25">
      <c r="A413" t="s">
        <v>9</v>
      </c>
      <c r="B413">
        <v>115</v>
      </c>
      <c r="C413">
        <v>15032600</v>
      </c>
      <c r="D413" s="2" t="s">
        <v>951</v>
      </c>
      <c r="E413" t="s">
        <v>1048</v>
      </c>
      <c r="F413" s="2" t="s">
        <v>1052</v>
      </c>
      <c r="G413" t="s">
        <v>1053</v>
      </c>
      <c r="H413" t="s">
        <v>1054</v>
      </c>
      <c r="I413" s="1">
        <v>57</v>
      </c>
    </row>
    <row r="414" spans="1:9" x14ac:dyDescent="0.25">
      <c r="A414" t="s">
        <v>9</v>
      </c>
      <c r="B414">
        <v>115</v>
      </c>
      <c r="C414">
        <v>15047000</v>
      </c>
      <c r="D414" s="2" t="s">
        <v>951</v>
      </c>
      <c r="E414" t="s">
        <v>1048</v>
      </c>
      <c r="F414" s="2" t="s">
        <v>1055</v>
      </c>
      <c r="G414" t="s">
        <v>730</v>
      </c>
      <c r="H414" t="s">
        <v>1056</v>
      </c>
      <c r="I414" s="1">
        <v>62</v>
      </c>
    </row>
    <row r="415" spans="1:9" x14ac:dyDescent="0.25">
      <c r="A415" t="s">
        <v>9</v>
      </c>
      <c r="B415"/>
      <c r="C415"/>
      <c r="D415" s="2"/>
      <c r="E415" s="3" t="s">
        <v>1057</v>
      </c>
      <c r="F415" s="2"/>
      <c r="G415"/>
      <c r="H415"/>
      <c r="I415" s="1">
        <f>SUBTOTAL(9,I412:I414)</f>
        <v>219</v>
      </c>
    </row>
    <row r="416" spans="1:9" x14ac:dyDescent="0.25">
      <c r="A416" t="s">
        <v>9</v>
      </c>
      <c r="B416">
        <v>115</v>
      </c>
      <c r="C416">
        <v>15014000</v>
      </c>
      <c r="D416" s="2" t="s">
        <v>951</v>
      </c>
      <c r="E416" t="s">
        <v>1058</v>
      </c>
      <c r="F416" s="2" t="s">
        <v>1059</v>
      </c>
      <c r="G416" t="s">
        <v>1060</v>
      </c>
      <c r="H416" t="s">
        <v>1061</v>
      </c>
      <c r="I416" s="1">
        <v>43</v>
      </c>
    </row>
    <row r="417" spans="1:9" x14ac:dyDescent="0.25">
      <c r="A417" t="s">
        <v>9</v>
      </c>
      <c r="B417">
        <v>115</v>
      </c>
      <c r="C417">
        <v>15018600</v>
      </c>
      <c r="D417" s="2" t="s">
        <v>951</v>
      </c>
      <c r="E417" t="s">
        <v>1058</v>
      </c>
      <c r="F417" s="2" t="s">
        <v>1062</v>
      </c>
      <c r="G417" t="s">
        <v>1063</v>
      </c>
      <c r="H417" t="s">
        <v>1064</v>
      </c>
      <c r="I417" s="1">
        <v>41</v>
      </c>
    </row>
    <row r="418" spans="1:9" x14ac:dyDescent="0.25">
      <c r="A418" t="s">
        <v>9</v>
      </c>
      <c r="B418">
        <v>115</v>
      </c>
      <c r="C418">
        <v>15024100</v>
      </c>
      <c r="D418" s="2" t="s">
        <v>951</v>
      </c>
      <c r="E418" t="s">
        <v>1058</v>
      </c>
      <c r="F418" s="2" t="s">
        <v>1065</v>
      </c>
      <c r="G418" t="s">
        <v>1066</v>
      </c>
      <c r="H418" t="s">
        <v>1067</v>
      </c>
      <c r="I418" s="1">
        <v>87</v>
      </c>
    </row>
    <row r="419" spans="1:9" x14ac:dyDescent="0.25">
      <c r="A419" t="s">
        <v>9</v>
      </c>
      <c r="B419"/>
      <c r="C419"/>
      <c r="D419" s="2"/>
      <c r="E419" s="3" t="s">
        <v>1068</v>
      </c>
      <c r="F419" s="2"/>
      <c r="G419"/>
      <c r="H419"/>
      <c r="I419" s="1">
        <f>SUBTOTAL(9,I416:I418)</f>
        <v>171</v>
      </c>
    </row>
    <row r="420" spans="1:9" x14ac:dyDescent="0.25">
      <c r="A420" t="s">
        <v>9</v>
      </c>
      <c r="B420">
        <v>115</v>
      </c>
      <c r="C420">
        <v>15026200</v>
      </c>
      <c r="D420" s="2" t="s">
        <v>951</v>
      </c>
      <c r="E420" t="s">
        <v>1069</v>
      </c>
      <c r="F420" s="2" t="s">
        <v>1070</v>
      </c>
      <c r="G420" t="s">
        <v>1071</v>
      </c>
      <c r="H420" t="s">
        <v>1072</v>
      </c>
      <c r="I420" s="1">
        <v>67</v>
      </c>
    </row>
    <row r="421" spans="1:9" x14ac:dyDescent="0.25">
      <c r="A421" t="s">
        <v>9</v>
      </c>
      <c r="B421">
        <v>115</v>
      </c>
      <c r="C421">
        <v>15031300</v>
      </c>
      <c r="D421" s="2" t="s">
        <v>951</v>
      </c>
      <c r="E421" t="s">
        <v>1069</v>
      </c>
      <c r="F421" s="2" t="s">
        <v>1073</v>
      </c>
      <c r="G421" t="s">
        <v>1074</v>
      </c>
      <c r="H421" t="s">
        <v>1075</v>
      </c>
      <c r="I421" s="1">
        <v>28</v>
      </c>
    </row>
    <row r="422" spans="1:9" x14ac:dyDescent="0.25">
      <c r="A422" t="s">
        <v>9</v>
      </c>
      <c r="B422"/>
      <c r="C422"/>
      <c r="D422" s="2"/>
      <c r="E422" s="3" t="s">
        <v>1076</v>
      </c>
      <c r="F422" s="2"/>
      <c r="G422"/>
      <c r="H422"/>
      <c r="I422" s="1">
        <f>SUBTOTAL(9,I420:I421)</f>
        <v>95</v>
      </c>
    </row>
    <row r="423" spans="1:9" x14ac:dyDescent="0.25">
      <c r="A423" t="s">
        <v>9</v>
      </c>
      <c r="B423">
        <v>115</v>
      </c>
      <c r="C423">
        <v>15019900</v>
      </c>
      <c r="D423" s="2" t="s">
        <v>951</v>
      </c>
      <c r="E423" t="s">
        <v>1077</v>
      </c>
      <c r="F423" s="2" t="s">
        <v>1078</v>
      </c>
      <c r="G423" t="s">
        <v>1079</v>
      </c>
      <c r="H423" t="s">
        <v>1080</v>
      </c>
      <c r="I423" s="1">
        <v>76</v>
      </c>
    </row>
    <row r="424" spans="1:9" x14ac:dyDescent="0.25">
      <c r="A424" t="s">
        <v>9</v>
      </c>
      <c r="B424">
        <v>115</v>
      </c>
      <c r="C424">
        <v>15020000</v>
      </c>
      <c r="D424" s="2" t="s">
        <v>951</v>
      </c>
      <c r="E424" t="s">
        <v>1077</v>
      </c>
      <c r="F424" s="2" t="s">
        <v>1081</v>
      </c>
      <c r="G424" t="s">
        <v>454</v>
      </c>
      <c r="H424" t="s">
        <v>1082</v>
      </c>
      <c r="I424" s="1">
        <v>30</v>
      </c>
    </row>
    <row r="425" spans="1:9" x14ac:dyDescent="0.25">
      <c r="A425" t="s">
        <v>9</v>
      </c>
      <c r="B425">
        <v>115</v>
      </c>
      <c r="C425">
        <v>15025400</v>
      </c>
      <c r="D425" s="2" t="s">
        <v>951</v>
      </c>
      <c r="E425" t="s">
        <v>1077</v>
      </c>
      <c r="F425" s="2" t="s">
        <v>1083</v>
      </c>
      <c r="G425" t="s">
        <v>1084</v>
      </c>
      <c r="H425" t="s">
        <v>1085</v>
      </c>
      <c r="I425" s="1">
        <v>20</v>
      </c>
    </row>
    <row r="426" spans="1:9" x14ac:dyDescent="0.25">
      <c r="A426" t="s">
        <v>9</v>
      </c>
      <c r="B426">
        <v>115</v>
      </c>
      <c r="C426">
        <v>15027200</v>
      </c>
      <c r="D426" s="2" t="s">
        <v>951</v>
      </c>
      <c r="E426" t="s">
        <v>1077</v>
      </c>
      <c r="F426" s="2" t="s">
        <v>1086</v>
      </c>
      <c r="G426" t="s">
        <v>1087</v>
      </c>
      <c r="H426" t="s">
        <v>1088</v>
      </c>
      <c r="I426" s="1">
        <v>15</v>
      </c>
    </row>
    <row r="427" spans="1:9" x14ac:dyDescent="0.25">
      <c r="A427" t="s">
        <v>9</v>
      </c>
      <c r="B427">
        <v>115</v>
      </c>
      <c r="C427">
        <v>15027600</v>
      </c>
      <c r="D427" s="2" t="s">
        <v>951</v>
      </c>
      <c r="E427" t="s">
        <v>1077</v>
      </c>
      <c r="F427" s="2" t="s">
        <v>1089</v>
      </c>
      <c r="G427" t="s">
        <v>1090</v>
      </c>
      <c r="H427" t="s">
        <v>1091</v>
      </c>
      <c r="I427" s="1">
        <v>0</v>
      </c>
    </row>
    <row r="428" spans="1:9" x14ac:dyDescent="0.25">
      <c r="A428" t="s">
        <v>9</v>
      </c>
      <c r="B428">
        <v>115</v>
      </c>
      <c r="C428">
        <v>15032900</v>
      </c>
      <c r="D428" s="2" t="s">
        <v>951</v>
      </c>
      <c r="E428" t="s">
        <v>1077</v>
      </c>
      <c r="F428" s="2" t="s">
        <v>1092</v>
      </c>
      <c r="G428" t="s">
        <v>1093</v>
      </c>
      <c r="H428" t="s">
        <v>1094</v>
      </c>
      <c r="I428" s="1">
        <v>26</v>
      </c>
    </row>
    <row r="429" spans="1:9" x14ac:dyDescent="0.25">
      <c r="A429" t="s">
        <v>9</v>
      </c>
      <c r="B429">
        <v>115</v>
      </c>
      <c r="C429">
        <v>15038000</v>
      </c>
      <c r="D429" s="2" t="s">
        <v>951</v>
      </c>
      <c r="E429" t="s">
        <v>1077</v>
      </c>
      <c r="F429" s="2" t="s">
        <v>1095</v>
      </c>
      <c r="G429" t="s">
        <v>1096</v>
      </c>
      <c r="H429" t="s">
        <v>1097</v>
      </c>
      <c r="I429" s="1">
        <v>20</v>
      </c>
    </row>
    <row r="430" spans="1:9" x14ac:dyDescent="0.25">
      <c r="A430" t="s">
        <v>9</v>
      </c>
      <c r="B430">
        <v>115</v>
      </c>
      <c r="C430">
        <v>15042300</v>
      </c>
      <c r="D430" s="2" t="s">
        <v>951</v>
      </c>
      <c r="E430" t="s">
        <v>1077</v>
      </c>
      <c r="F430" s="2" t="s">
        <v>1098</v>
      </c>
      <c r="G430" t="s">
        <v>1099</v>
      </c>
      <c r="H430" t="s">
        <v>1100</v>
      </c>
      <c r="I430" s="1">
        <v>13</v>
      </c>
    </row>
    <row r="431" spans="1:9" x14ac:dyDescent="0.25">
      <c r="A431" t="s">
        <v>9</v>
      </c>
      <c r="B431"/>
      <c r="C431"/>
      <c r="D431" s="2"/>
      <c r="E431" s="3" t="s">
        <v>1101</v>
      </c>
      <c r="F431" s="2"/>
      <c r="G431"/>
      <c r="H431"/>
      <c r="I431" s="1">
        <f>SUBTOTAL(9,I423:I430)</f>
        <v>200</v>
      </c>
    </row>
    <row r="432" spans="1:9" x14ac:dyDescent="0.25">
      <c r="A432" t="s">
        <v>9</v>
      </c>
      <c r="B432">
        <v>115</v>
      </c>
      <c r="C432">
        <v>15007900</v>
      </c>
      <c r="D432" s="2" t="s">
        <v>951</v>
      </c>
      <c r="E432" t="s">
        <v>1102</v>
      </c>
      <c r="F432" s="2" t="s">
        <v>1103</v>
      </c>
      <c r="G432" t="s">
        <v>1104</v>
      </c>
      <c r="H432" t="s">
        <v>1105</v>
      </c>
      <c r="I432" s="1">
        <v>42</v>
      </c>
    </row>
    <row r="433" spans="1:9" x14ac:dyDescent="0.25">
      <c r="A433" t="s">
        <v>9</v>
      </c>
      <c r="B433">
        <v>115</v>
      </c>
      <c r="C433">
        <v>15029100</v>
      </c>
      <c r="D433" s="2" t="s">
        <v>951</v>
      </c>
      <c r="E433" t="s">
        <v>1102</v>
      </c>
      <c r="F433" s="2" t="s">
        <v>1106</v>
      </c>
      <c r="G433" t="s">
        <v>1107</v>
      </c>
      <c r="H433" t="s">
        <v>1108</v>
      </c>
      <c r="I433" s="1">
        <v>40</v>
      </c>
    </row>
    <row r="434" spans="1:9" x14ac:dyDescent="0.25">
      <c r="A434" t="s">
        <v>9</v>
      </c>
      <c r="B434">
        <v>115</v>
      </c>
      <c r="C434">
        <v>15029500</v>
      </c>
      <c r="D434" s="2" t="s">
        <v>951</v>
      </c>
      <c r="E434" t="s">
        <v>1102</v>
      </c>
      <c r="F434" s="2" t="s">
        <v>1109</v>
      </c>
      <c r="G434" t="s">
        <v>1110</v>
      </c>
      <c r="H434" t="s">
        <v>1111</v>
      </c>
      <c r="I434" s="1">
        <v>53</v>
      </c>
    </row>
    <row r="435" spans="1:9" x14ac:dyDescent="0.25">
      <c r="A435" t="s">
        <v>9</v>
      </c>
      <c r="B435">
        <v>115</v>
      </c>
      <c r="C435">
        <v>15030300</v>
      </c>
      <c r="D435" s="2" t="s">
        <v>951</v>
      </c>
      <c r="E435" t="s">
        <v>1102</v>
      </c>
      <c r="F435" s="2" t="s">
        <v>1112</v>
      </c>
      <c r="G435" t="s">
        <v>1113</v>
      </c>
      <c r="H435" t="s">
        <v>1114</v>
      </c>
      <c r="I435" s="1">
        <v>76</v>
      </c>
    </row>
    <row r="436" spans="1:9" x14ac:dyDescent="0.25">
      <c r="A436" t="s">
        <v>9</v>
      </c>
      <c r="B436">
        <v>115</v>
      </c>
      <c r="C436">
        <v>15038900</v>
      </c>
      <c r="D436" s="2" t="s">
        <v>951</v>
      </c>
      <c r="E436" t="s">
        <v>1102</v>
      </c>
      <c r="F436" s="2" t="s">
        <v>1115</v>
      </c>
      <c r="G436" t="s">
        <v>1116</v>
      </c>
      <c r="H436" t="s">
        <v>1117</v>
      </c>
      <c r="I436" s="1">
        <v>35</v>
      </c>
    </row>
    <row r="437" spans="1:9" x14ac:dyDescent="0.25">
      <c r="A437" t="s">
        <v>9</v>
      </c>
      <c r="B437">
        <v>115</v>
      </c>
      <c r="C437">
        <v>15049200</v>
      </c>
      <c r="D437" s="2" t="s">
        <v>951</v>
      </c>
      <c r="E437" t="s">
        <v>1102</v>
      </c>
      <c r="F437" s="2" t="s">
        <v>1118</v>
      </c>
      <c r="G437" t="s">
        <v>1119</v>
      </c>
      <c r="H437" t="s">
        <v>1120</v>
      </c>
      <c r="I437" s="1">
        <v>48</v>
      </c>
    </row>
    <row r="438" spans="1:9" x14ac:dyDescent="0.25">
      <c r="A438" t="s">
        <v>9</v>
      </c>
      <c r="B438">
        <v>115</v>
      </c>
      <c r="C438">
        <v>15062400</v>
      </c>
      <c r="D438" s="2" t="s">
        <v>951</v>
      </c>
      <c r="E438" t="s">
        <v>1102</v>
      </c>
      <c r="F438" s="2" t="s">
        <v>1121</v>
      </c>
      <c r="G438" t="s">
        <v>1122</v>
      </c>
      <c r="H438" t="s">
        <v>1123</v>
      </c>
      <c r="I438" s="1">
        <v>25</v>
      </c>
    </row>
    <row r="439" spans="1:9" x14ac:dyDescent="0.25">
      <c r="A439" t="s">
        <v>9</v>
      </c>
      <c r="B439">
        <v>115</v>
      </c>
      <c r="C439">
        <v>15066200</v>
      </c>
      <c r="D439" s="2" t="s">
        <v>951</v>
      </c>
      <c r="E439" t="s">
        <v>1102</v>
      </c>
      <c r="F439" s="2" t="s">
        <v>1124</v>
      </c>
      <c r="G439" t="s">
        <v>1125</v>
      </c>
      <c r="H439" t="s">
        <v>1126</v>
      </c>
      <c r="I439" s="1">
        <v>47</v>
      </c>
    </row>
    <row r="440" spans="1:9" x14ac:dyDescent="0.25">
      <c r="A440" t="s">
        <v>9</v>
      </c>
      <c r="B440"/>
      <c r="C440"/>
      <c r="D440" s="2"/>
      <c r="E440" s="3" t="s">
        <v>1127</v>
      </c>
      <c r="F440" s="2"/>
      <c r="G440"/>
      <c r="H440"/>
      <c r="I440" s="1">
        <f>SUBTOTAL(9,I432:I439)</f>
        <v>366</v>
      </c>
    </row>
    <row r="441" spans="1:9" x14ac:dyDescent="0.25">
      <c r="A441" t="s">
        <v>9</v>
      </c>
      <c r="B441"/>
      <c r="C441"/>
      <c r="D441" s="4" t="s">
        <v>1128</v>
      </c>
      <c r="E441"/>
      <c r="F441" s="2"/>
      <c r="G441"/>
      <c r="H441"/>
      <c r="I441" s="1">
        <f>SUBTOTAL(9,I376:I439)</f>
        <v>2138</v>
      </c>
    </row>
    <row r="442" spans="1:9" x14ac:dyDescent="0.25">
      <c r="A442" s="1" t="s">
        <v>1129</v>
      </c>
      <c r="I442">
        <f>SUBTOTAL(109,Table38[Unit Numeric Obj])</f>
        <v>16136</v>
      </c>
    </row>
  </sheetData>
  <sheetProtection algorithmName="SHA-512" hashValue="SpsEPeQATPXByOGpGADXxP/jm8h0Vb+1L31Sz5SPFt5QywOrNDAdbAybJdUuVj+dkpz2pCYBvK8AX2jLtMMd9Q==" saltValue="doOlG5tC6XBFsrVU9OadZ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Vest</dc:creator>
  <cp:lastModifiedBy>Crystal Wright</cp:lastModifiedBy>
  <dcterms:created xsi:type="dcterms:W3CDTF">2026-08-05T16:13:01Z</dcterms:created>
  <dcterms:modified xsi:type="dcterms:W3CDTF">2026-08-06T21:03:10Z</dcterms:modified>
</cp:coreProperties>
</file>